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41" documentId="13_ncr:1_{7EF57DF4-89AE-8C42-9C9C-3682908C3E34}" xr6:coauthVersionLast="47" xr6:coauthVersionMax="47" xr10:uidLastSave="{03EC2D56-5FE8-41D6-8395-66F08CF550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08" i="5" l="1"/>
  <c r="I1708" i="5"/>
  <c r="H1705" i="5"/>
  <c r="I1705" i="5"/>
  <c r="H1706" i="5"/>
  <c r="I1706" i="5"/>
  <c r="H1707" i="5"/>
  <c r="I1707" i="5"/>
  <c r="H1709" i="5"/>
  <c r="I1709" i="5"/>
  <c r="H1710" i="5"/>
  <c r="I1710" i="5"/>
  <c r="H1711" i="5"/>
  <c r="I1711" i="5"/>
  <c r="H1712" i="5"/>
  <c r="I1712" i="5"/>
  <c r="H1700" i="5"/>
  <c r="I1700" i="5"/>
  <c r="H1701" i="5"/>
  <c r="I1701" i="5"/>
  <c r="H1702" i="5"/>
  <c r="I1702" i="5"/>
  <c r="H1703" i="5"/>
  <c r="I1703" i="5"/>
  <c r="H1704" i="5"/>
  <c r="I1704" i="5"/>
  <c r="H1713" i="5"/>
  <c r="I1713" i="5"/>
  <c r="H1714" i="5"/>
  <c r="I171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7" i="5"/>
  <c r="I1727" i="5"/>
  <c r="H1728" i="5"/>
  <c r="I1728" i="5"/>
  <c r="H1729" i="5"/>
  <c r="I1729" i="5"/>
  <c r="H1730" i="5"/>
  <c r="I1730" i="5"/>
  <c r="H1731" i="5"/>
  <c r="I1731" i="5"/>
  <c r="H1732" i="5"/>
  <c r="I1732" i="5"/>
  <c r="H1733" i="5"/>
  <c r="I1733" i="5"/>
  <c r="H1734" i="5"/>
  <c r="I1734" i="5"/>
  <c r="H1735" i="5"/>
  <c r="I1735" i="5"/>
  <c r="H1736" i="5"/>
  <c r="I1736" i="5"/>
  <c r="I1737" i="5"/>
  <c r="H1737" i="5"/>
  <c r="I2297" i="5"/>
  <c r="H2297" i="5"/>
  <c r="I2296" i="5"/>
  <c r="H2296" i="5"/>
  <c r="I2295" i="5"/>
  <c r="H2295" i="5"/>
  <c r="I2294" i="5"/>
  <c r="H2294" i="5"/>
  <c r="I2293" i="5"/>
  <c r="H2293" i="5"/>
  <c r="I2252" i="5"/>
  <c r="H2252" i="5"/>
  <c r="I2251" i="5"/>
  <c r="H2251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H2189" i="5"/>
  <c r="I2189" i="5"/>
  <c r="H2204" i="5"/>
  <c r="I2204" i="5"/>
  <c r="H2202" i="5"/>
  <c r="H2205" i="5"/>
  <c r="I2205" i="5"/>
  <c r="H2203" i="5"/>
  <c r="I2203" i="5"/>
  <c r="I2202" i="5"/>
  <c r="H2201" i="5"/>
  <c r="I2201" i="5"/>
  <c r="H2200" i="5"/>
  <c r="I2200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I2179" i="5"/>
  <c r="H2179" i="5"/>
  <c r="I2178" i="5"/>
  <c r="H2178" i="5"/>
  <c r="I2177" i="5"/>
  <c r="H2177" i="5"/>
  <c r="I2176" i="5"/>
  <c r="H2176" i="5"/>
  <c r="H2174" i="5"/>
  <c r="H2175" i="5"/>
  <c r="I2174" i="5"/>
  <c r="I2175" i="5"/>
  <c r="H2171" i="5"/>
  <c r="H2172" i="5"/>
  <c r="H2173" i="5"/>
  <c r="I2171" i="5"/>
  <c r="I2172" i="5"/>
  <c r="I2173" i="5"/>
  <c r="H2119" i="5"/>
  <c r="I2119" i="5"/>
  <c r="H2138" i="5"/>
  <c r="I2138" i="5"/>
  <c r="H2139" i="5"/>
  <c r="I2139" i="5"/>
  <c r="H2131" i="5"/>
  <c r="I2131" i="5"/>
  <c r="H2170" i="5"/>
  <c r="I2170" i="5"/>
  <c r="H2169" i="5"/>
  <c r="I2169" i="5"/>
  <c r="H2164" i="5"/>
  <c r="H2165" i="5"/>
  <c r="H2166" i="5"/>
  <c r="H2167" i="5"/>
  <c r="H2168" i="5"/>
  <c r="I2164" i="5"/>
  <c r="I2165" i="5"/>
  <c r="I2166" i="5"/>
  <c r="I2167" i="5"/>
  <c r="I2168" i="5"/>
  <c r="H2159" i="5"/>
  <c r="H2160" i="5"/>
  <c r="H2161" i="5"/>
  <c r="H2162" i="5"/>
  <c r="H2163" i="5"/>
  <c r="I2159" i="5"/>
  <c r="I2160" i="5"/>
  <c r="I2161" i="5"/>
  <c r="I2162" i="5"/>
  <c r="I2163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I2140" i="5"/>
  <c r="H2140" i="5"/>
  <c r="H2136" i="5"/>
  <c r="H2135" i="5"/>
  <c r="I2135" i="5"/>
  <c r="I2137" i="5"/>
  <c r="H2137" i="5"/>
  <c r="I2136" i="5"/>
  <c r="I2134" i="5"/>
  <c r="H2134" i="5"/>
  <c r="H2132" i="5"/>
  <c r="H2133" i="5"/>
  <c r="I2132" i="5"/>
  <c r="I2133" i="5"/>
  <c r="H2129" i="5"/>
  <c r="H2130" i="5"/>
  <c r="I2129" i="5"/>
  <c r="I2130" i="5"/>
  <c r="H2126" i="5"/>
  <c r="H2127" i="5"/>
  <c r="H2128" i="5"/>
  <c r="I2126" i="5"/>
  <c r="I2127" i="5"/>
  <c r="I2128" i="5"/>
  <c r="H2116" i="5"/>
  <c r="H2117" i="5"/>
  <c r="H2118" i="5"/>
  <c r="H2120" i="5"/>
  <c r="H2121" i="5"/>
  <c r="H2122" i="5"/>
  <c r="H2123" i="5"/>
  <c r="H2124" i="5"/>
  <c r="H2125" i="5"/>
  <c r="I2116" i="5"/>
  <c r="I2117" i="5"/>
  <c r="I2118" i="5"/>
  <c r="I2120" i="5"/>
  <c r="I2121" i="5"/>
  <c r="I2122" i="5"/>
  <c r="I2123" i="5"/>
  <c r="I2124" i="5"/>
  <c r="I2125" i="5"/>
  <c r="H2112" i="5"/>
  <c r="H2113" i="5"/>
  <c r="H2114" i="5"/>
  <c r="H2115" i="5"/>
  <c r="I2112" i="5"/>
  <c r="I2113" i="5"/>
  <c r="I2114" i="5"/>
  <c r="I2115" i="5"/>
  <c r="H2107" i="5"/>
  <c r="H2108" i="5"/>
  <c r="H2109" i="5"/>
  <c r="H2110" i="5"/>
  <c r="H2111" i="5"/>
  <c r="I2107" i="5"/>
  <c r="I2108" i="5"/>
  <c r="I2109" i="5"/>
  <c r="I2110" i="5"/>
  <c r="I2111" i="5"/>
  <c r="H2092" i="5"/>
  <c r="I2092" i="5"/>
  <c r="H2087" i="5"/>
  <c r="H2088" i="5"/>
  <c r="H2089" i="5"/>
  <c r="H2090" i="5"/>
  <c r="H2091" i="5"/>
  <c r="I2087" i="5"/>
  <c r="I2088" i="5"/>
  <c r="I2089" i="5"/>
  <c r="I2090" i="5"/>
  <c r="I2091" i="5"/>
  <c r="H2084" i="5"/>
  <c r="H2085" i="5"/>
  <c r="H2086" i="5"/>
  <c r="I2084" i="5"/>
  <c r="I2085" i="5"/>
  <c r="I2086" i="5"/>
  <c r="H2081" i="5"/>
  <c r="H2082" i="5"/>
  <c r="H2083" i="5"/>
  <c r="I2081" i="5"/>
  <c r="I2082" i="5"/>
  <c r="I2083" i="5"/>
  <c r="H2074" i="5"/>
  <c r="H2075" i="5"/>
  <c r="H2076" i="5"/>
  <c r="H2077" i="5"/>
  <c r="H2078" i="5"/>
  <c r="H2079" i="5"/>
  <c r="H2080" i="5"/>
  <c r="I2074" i="5"/>
  <c r="I2075" i="5"/>
  <c r="I2076" i="5"/>
  <c r="I2077" i="5"/>
  <c r="I2078" i="5"/>
  <c r="I2079" i="5"/>
  <c r="I2080" i="5"/>
  <c r="H2071" i="5"/>
  <c r="H2072" i="5"/>
  <c r="H2073" i="5"/>
  <c r="I2071" i="5"/>
  <c r="I2072" i="5"/>
  <c r="I2073" i="5"/>
  <c r="H2068" i="5"/>
  <c r="H2069" i="5"/>
  <c r="H2070" i="5"/>
  <c r="I2068" i="5"/>
  <c r="I2069" i="5"/>
  <c r="I2070" i="5"/>
  <c r="H2057" i="5"/>
  <c r="H2058" i="5"/>
  <c r="H2059" i="5"/>
  <c r="H2060" i="5"/>
  <c r="H2061" i="5"/>
  <c r="H2062" i="5"/>
  <c r="H2063" i="5"/>
  <c r="H2064" i="5"/>
  <c r="H2065" i="5"/>
  <c r="H2066" i="5"/>
  <c r="H2067" i="5"/>
  <c r="I2057" i="5"/>
  <c r="I2058" i="5"/>
  <c r="I2059" i="5"/>
  <c r="I2060" i="5"/>
  <c r="I2061" i="5"/>
  <c r="I2062" i="5"/>
  <c r="I2063" i="5"/>
  <c r="I2064" i="5"/>
  <c r="I2065" i="5"/>
  <c r="I2066" i="5"/>
  <c r="I2067" i="5"/>
  <c r="H2053" i="5"/>
  <c r="H2054" i="5"/>
  <c r="H2055" i="5"/>
  <c r="H2056" i="5"/>
  <c r="I2053" i="5"/>
  <c r="I2054" i="5"/>
  <c r="I2055" i="5"/>
  <c r="I2056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2" i="5"/>
  <c r="H2043" i="5"/>
  <c r="H2044" i="5"/>
  <c r="H2045" i="5"/>
  <c r="H2046" i="5"/>
  <c r="I2042" i="5"/>
  <c r="I2043" i="5"/>
  <c r="I2044" i="5"/>
  <c r="I2045" i="5"/>
  <c r="I2046" i="5"/>
  <c r="H2039" i="5"/>
  <c r="H2040" i="5"/>
  <c r="H2041" i="5"/>
  <c r="I2039" i="5"/>
  <c r="I2040" i="5"/>
  <c r="I2041" i="5"/>
  <c r="H2037" i="5"/>
  <c r="H2038" i="5"/>
  <c r="I2037" i="5"/>
  <c r="I2038" i="5"/>
  <c r="H2035" i="5"/>
  <c r="H2036" i="5"/>
  <c r="I2035" i="5"/>
  <c r="I2036" i="5"/>
  <c r="H2024" i="5"/>
  <c r="H2025" i="5"/>
  <c r="H2026" i="5"/>
  <c r="H2027" i="5"/>
  <c r="H2028" i="5"/>
  <c r="H2029" i="5"/>
  <c r="H2030" i="5"/>
  <c r="H2031" i="5"/>
  <c r="H2032" i="5"/>
  <c r="H2033" i="5"/>
  <c r="H2034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H1953" i="5"/>
  <c r="I1953" i="5"/>
  <c r="H1883" i="5"/>
  <c r="I1883" i="5"/>
  <c r="H1919" i="5"/>
  <c r="I1919" i="5"/>
  <c r="H2008" i="5"/>
  <c r="H2009" i="5"/>
  <c r="H2010" i="5"/>
  <c r="H2011" i="5"/>
  <c r="H2012" i="5"/>
  <c r="H2013" i="5"/>
  <c r="H2014" i="5"/>
  <c r="H2015" i="5"/>
  <c r="H2016" i="5"/>
  <c r="H2017" i="5"/>
  <c r="H2018" i="5"/>
  <c r="H2019" i="5"/>
  <c r="H2020" i="5"/>
  <c r="H2021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H2003" i="5"/>
  <c r="H2004" i="5"/>
  <c r="H2005" i="5"/>
  <c r="H2006" i="5"/>
  <c r="H2007" i="5"/>
  <c r="I2003" i="5"/>
  <c r="I2004" i="5"/>
  <c r="I2005" i="5"/>
  <c r="I2006" i="5"/>
  <c r="I2007" i="5"/>
  <c r="H2002" i="5"/>
  <c r="I2002" i="5"/>
  <c r="I2001" i="5"/>
  <c r="H2001" i="5"/>
  <c r="I2000" i="5"/>
  <c r="H2000" i="5"/>
  <c r="I1999" i="5"/>
  <c r="H1999" i="5"/>
  <c r="I1998" i="5"/>
  <c r="H1998" i="5"/>
  <c r="I1997" i="5"/>
  <c r="H1997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2" i="5"/>
  <c r="H1973" i="5"/>
  <c r="I1972" i="5"/>
  <c r="I1973" i="5"/>
  <c r="H1971" i="5"/>
  <c r="I1971" i="5"/>
  <c r="H1970" i="5"/>
  <c r="I1970" i="5"/>
  <c r="H1969" i="5"/>
  <c r="I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H1958" i="5"/>
  <c r="I1958" i="5"/>
  <c r="H1957" i="5"/>
  <c r="I1957" i="5"/>
  <c r="H1956" i="5"/>
  <c r="I1956" i="5"/>
  <c r="H1955" i="5"/>
  <c r="I1955" i="5"/>
  <c r="H1954" i="5"/>
  <c r="I1954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I1921" i="5"/>
  <c r="H1921" i="5"/>
  <c r="I1920" i="5"/>
  <c r="H1920" i="5"/>
  <c r="I1918" i="5"/>
  <c r="H1918" i="5"/>
  <c r="I1917" i="5"/>
  <c r="H1917" i="5"/>
  <c r="I1916" i="5"/>
  <c r="H1916" i="5"/>
  <c r="H1922" i="5"/>
  <c r="I1922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9" i="5"/>
  <c r="I1899" i="5"/>
  <c r="H1896" i="5"/>
  <c r="H1897" i="5"/>
  <c r="H1898" i="5"/>
  <c r="I1896" i="5"/>
  <c r="I1897" i="5"/>
  <c r="I1898" i="5"/>
  <c r="H1890" i="5"/>
  <c r="H1891" i="5"/>
  <c r="H1892" i="5"/>
  <c r="H1893" i="5"/>
  <c r="H1894" i="5"/>
  <c r="H1895" i="5"/>
  <c r="I1890" i="5"/>
  <c r="I1891" i="5"/>
  <c r="I1892" i="5"/>
  <c r="I1893" i="5"/>
  <c r="I1894" i="5"/>
  <c r="I1895" i="5"/>
  <c r="H1889" i="5"/>
  <c r="I1889" i="5"/>
  <c r="H1888" i="5"/>
  <c r="I1888" i="5"/>
  <c r="H1887" i="5"/>
  <c r="I1887" i="5"/>
  <c r="H1886" i="5"/>
  <c r="I1886" i="5"/>
  <c r="H1880" i="5"/>
  <c r="H1881" i="5"/>
  <c r="H1882" i="5"/>
  <c r="H1884" i="5"/>
  <c r="H1885" i="5"/>
  <c r="I1880" i="5"/>
  <c r="I1881" i="5"/>
  <c r="I1882" i="5"/>
  <c r="I1884" i="5"/>
  <c r="I1885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2" i="5"/>
  <c r="H1873" i="5"/>
  <c r="I1872" i="5"/>
  <c r="I1873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1" i="5"/>
  <c r="H1862" i="5"/>
  <c r="H1863" i="5"/>
  <c r="H1864" i="5"/>
  <c r="I1861" i="5"/>
  <c r="I1862" i="5"/>
  <c r="I1863" i="5"/>
  <c r="I1864" i="5"/>
  <c r="H1860" i="5"/>
  <c r="I1860" i="5"/>
  <c r="H1859" i="5"/>
  <c r="I1859" i="5"/>
  <c r="H1858" i="5"/>
  <c r="I1858" i="5"/>
  <c r="H1852" i="5"/>
  <c r="H1853" i="5"/>
  <c r="H1854" i="5"/>
  <c r="H1855" i="5"/>
  <c r="H1856" i="5"/>
  <c r="H1857" i="5"/>
  <c r="I1852" i="5"/>
  <c r="I1853" i="5"/>
  <c r="I1854" i="5"/>
  <c r="I1855" i="5"/>
  <c r="I1856" i="5"/>
  <c r="I1857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H1844" i="5"/>
  <c r="I1844" i="5"/>
  <c r="H1843" i="5"/>
  <c r="I1843" i="5"/>
  <c r="H1842" i="5"/>
  <c r="I1842" i="5"/>
  <c r="H1838" i="5"/>
  <c r="H1839" i="5"/>
  <c r="H1840" i="5"/>
  <c r="H1841" i="5"/>
  <c r="I1838" i="5"/>
  <c r="I1839" i="5"/>
  <c r="I1840" i="5"/>
  <c r="I1841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799" i="5"/>
  <c r="I1799" i="5"/>
  <c r="H1813" i="5"/>
  <c r="I1813" i="5"/>
  <c r="I1825" i="5"/>
  <c r="H1824" i="5"/>
  <c r="I1824" i="5"/>
  <c r="H1823" i="5"/>
  <c r="I1823" i="5"/>
  <c r="H1822" i="5"/>
  <c r="I1822" i="5"/>
  <c r="H1821" i="5"/>
  <c r="I1821" i="5"/>
  <c r="H1816" i="5"/>
  <c r="H1817" i="5"/>
  <c r="H1818" i="5"/>
  <c r="H1819" i="5"/>
  <c r="H1820" i="5"/>
  <c r="I1816" i="5"/>
  <c r="I1817" i="5"/>
  <c r="I1818" i="5"/>
  <c r="I1819" i="5"/>
  <c r="I1820" i="5"/>
  <c r="H1815" i="5"/>
  <c r="I1815" i="5"/>
  <c r="H1814" i="5"/>
  <c r="I1814" i="5"/>
  <c r="H1812" i="5"/>
  <c r="I1812" i="5"/>
  <c r="H1811" i="5"/>
  <c r="I1811" i="5"/>
  <c r="H1810" i="5"/>
  <c r="I1810" i="5"/>
  <c r="H1809" i="5"/>
  <c r="I1809" i="5"/>
  <c r="H1803" i="5"/>
  <c r="H1804" i="5"/>
  <c r="H1805" i="5"/>
  <c r="H1806" i="5"/>
  <c r="H1807" i="5"/>
  <c r="H1808" i="5"/>
  <c r="I1803" i="5"/>
  <c r="I1804" i="5"/>
  <c r="I1805" i="5"/>
  <c r="I1806" i="5"/>
  <c r="I1807" i="5"/>
  <c r="I1808" i="5"/>
  <c r="H1802" i="5"/>
  <c r="I1802" i="5"/>
  <c r="H1801" i="5"/>
  <c r="I1801" i="5"/>
  <c r="H1800" i="5"/>
  <c r="I1800" i="5"/>
  <c r="H1790" i="5"/>
  <c r="H1791" i="5"/>
  <c r="H1792" i="5"/>
  <c r="H1793" i="5"/>
  <c r="H1794" i="5"/>
  <c r="H1795" i="5"/>
  <c r="H1796" i="5"/>
  <c r="H1797" i="5"/>
  <c r="H1798" i="5"/>
  <c r="I1790" i="5"/>
  <c r="I1791" i="5"/>
  <c r="I1792" i="5"/>
  <c r="I1793" i="5"/>
  <c r="I1794" i="5"/>
  <c r="I1795" i="5"/>
  <c r="I1796" i="5"/>
  <c r="I1797" i="5"/>
  <c r="I1798" i="5"/>
  <c r="I1785" i="5"/>
  <c r="H1785" i="5"/>
  <c r="H1779" i="5"/>
  <c r="I1779" i="5"/>
  <c r="H1788" i="5"/>
  <c r="H1789" i="5"/>
  <c r="I1788" i="5"/>
  <c r="I1789" i="5"/>
  <c r="H1781" i="5"/>
  <c r="H1782" i="5"/>
  <c r="H1783" i="5"/>
  <c r="H1784" i="5"/>
  <c r="H1786" i="5"/>
  <c r="H1787" i="5"/>
  <c r="I1781" i="5"/>
  <c r="I1782" i="5"/>
  <c r="I1783" i="5"/>
  <c r="I1784" i="5"/>
  <c r="I1786" i="5"/>
  <c r="I1787" i="5"/>
  <c r="H1780" i="5"/>
  <c r="I1780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0" i="5"/>
  <c r="H1771" i="5"/>
  <c r="H1772" i="5"/>
  <c r="I1770" i="5"/>
  <c r="I1771" i="5"/>
  <c r="I1772" i="5"/>
  <c r="H1762" i="5"/>
  <c r="H1763" i="5"/>
  <c r="H1764" i="5"/>
  <c r="H1765" i="5"/>
  <c r="H1766" i="5"/>
  <c r="H1767" i="5"/>
  <c r="H1768" i="5"/>
  <c r="H1769" i="5"/>
  <c r="I1762" i="5"/>
  <c r="I1763" i="5"/>
  <c r="I1764" i="5"/>
  <c r="I1765" i="5"/>
  <c r="I1766" i="5"/>
  <c r="I1767" i="5"/>
  <c r="I1768" i="5"/>
  <c r="I1769" i="5"/>
  <c r="H1761" i="5"/>
  <c r="I1761" i="5"/>
  <c r="L3" i="5"/>
  <c r="H1760" i="5"/>
  <c r="I176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59" i="5"/>
  <c r="I1759" i="5"/>
  <c r="H1758" i="5"/>
  <c r="I1758" i="5"/>
  <c r="H1757" i="5"/>
  <c r="I1757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H1752" i="5"/>
  <c r="H1753" i="5"/>
  <c r="H1754" i="5"/>
  <c r="H1755" i="5"/>
  <c r="H1756" i="5"/>
  <c r="I1752" i="5"/>
  <c r="I1753" i="5"/>
  <c r="I1754" i="5"/>
  <c r="I1755" i="5"/>
  <c r="I1756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46" i="5"/>
  <c r="I1747" i="5"/>
  <c r="I1748" i="5"/>
  <c r="I1749" i="5"/>
  <c r="I1750" i="5"/>
  <c r="I1751" i="5"/>
  <c r="H1746" i="5"/>
  <c r="H1747" i="5"/>
  <c r="H1748" i="5"/>
  <c r="H1749" i="5"/>
  <c r="H1750" i="5"/>
  <c r="H1751" i="5"/>
  <c r="I1745" i="5"/>
  <c r="H1745" i="5"/>
  <c r="I1739" i="5"/>
  <c r="I1740" i="5"/>
  <c r="I1741" i="5"/>
  <c r="I1742" i="5"/>
  <c r="I1743" i="5"/>
  <c r="I1744" i="5"/>
  <c r="H1739" i="5"/>
  <c r="H1740" i="5"/>
  <c r="H1741" i="5"/>
  <c r="H1742" i="5"/>
  <c r="H1743" i="5"/>
  <c r="H1744" i="5"/>
  <c r="I1738" i="5"/>
  <c r="H1738" i="5"/>
  <c r="I1726" i="5"/>
  <c r="H1726" i="5"/>
  <c r="I1725" i="5"/>
  <c r="H1725" i="5"/>
  <c r="I1724" i="5"/>
  <c r="H1724" i="5"/>
  <c r="I1723" i="5"/>
  <c r="H1723" i="5"/>
  <c r="I1722" i="5"/>
  <c r="H1722" i="5"/>
  <c r="H1715" i="5"/>
  <c r="H1716" i="5"/>
  <c r="H1717" i="5"/>
  <c r="H1718" i="5"/>
  <c r="H1719" i="5"/>
  <c r="H1720" i="5"/>
  <c r="H1721" i="5"/>
  <c r="I1715" i="5"/>
  <c r="I1716" i="5"/>
  <c r="I1717" i="5"/>
  <c r="I1718" i="5"/>
  <c r="I1719" i="5"/>
  <c r="I1720" i="5"/>
  <c r="I1721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<sst xmlns="http://schemas.openxmlformats.org/spreadsheetml/2006/main" count="31067" uniqueCount="19821">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</sst>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0" totalsRowShown="0" headerRowDxfId="26" dataDxfId="25" tableBorderDxfId="24">
  <autoFilter ref="A2:K189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30"/>
  <sheetViews>
    <sheetView tabSelected="1" zoomScale="106" zoomScaleNormal="100" workbookViewId="0">
      <pane ySplit="2" topLeftCell="A1710" activePane="bottomLeft" state="frozen"/>
      <selection pane="bottomLeft" activeCell="B1701" sqref="B1701:B17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IF(COUNTIFS($E$3:E18930,E910)=1,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IF(COUNTIFS($E$3:E18930,E911)=1,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IF(COUNTIFS($E$3:E18930,E912)=1,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IF(COUNTIFS($E$3:E18930,E913)=1,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IF(COUNTIFS($E$3:E18930,E914)=1,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IF(COUNTIFS($E$3:E18930,E915)=1,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IF(COUNTIFS($E$3:E18930,E916)=1,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IF(COUNTIFS($E$3:E18930,E917)=1,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IF(COUNTIFS($E$3:E18930,E918)=1,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IF(COUNTIFS($E$3:E18930,E919)=1,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IF(COUNTIFS($E$3:E18930,E920)=1,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IF(COUNTIFS($E$3:E18930,E925)=1,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IF(COUNTIFS($E$3:E18930,E926)=1,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IF(COUNTIFS($E$3:E18930,E927)=1,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IF(COUNTIFS($E$3:E18930,E928)=1,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IF(COUNTIFS($E$3:E18930,E929)=1,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IF(COUNTIFS($E$3:E18930,E939)=1,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IF(COUNTIFS($E$3:E18930,E944)=1,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IF(COUNTIFS($E$3:E18930,E945)=1,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IF(COUNTIFS($E$3:E18930,E946)=1,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IF(COUNTIFS($E$3:E18930,E947)=1,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IF(COUNTIFS($E$3:E18930,E948)=1,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IF(COUNTIFS($E$3:E18930,E955)=1,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IF(COUNTIFS($E$3:E18930,E956)=1,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IF(COUNTIFS($E$3:E18930,E957)=1,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IF(COUNTIFS($E$3:E18930,E959)=1,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IF(COUNTIFS($E$3:E18930,E972)=1,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IF(COUNTIFS($E$3:E18930,E973)=1,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IF(COUNTIFS($E$3:E18930,E974)=1,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IF(COUNTIFS($E$3:E18930,E975)=1,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IF(COUNTIFS($E$3:E18930,E976)=1,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IF(COUNTIFS($E$3:E18930,E977)=1,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IF(COUNTIFS($E$3:E18930,E992)=1,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IF(COUNTIFS($E$3:E18930,E999)=1,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IF(COUNTIFS($E$3:E18930,E1004)=1,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IF(COUNTIFS($E$3:E18930,E1005)=1,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IF(COUNTIFS($E$3:E18930,E1010)=1,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IF(COUNTIFS($E$3:E18930,E1015)=1,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IF(COUNTIFS($E$3:E18930,E1016)=1,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IF(COUNTIFS($E$3:E18930,E1026)=1,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IF(COUNTIFS($E$3:E18930,E1027)=1,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IF(COUNTIFS($E$3:E18930,E1028)=1,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IF(COUNTIFS($E$3:E18930,E1029)=1,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IF(COUNTIFS($E$3:E18930,E1030)=1,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IF(COUNTIFS($E$3:E18930,E1031)=1,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IF(COUNTIFS($E$3:E18930,E1032)=1,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IF(COUNTIFS($E$3:E18930,E1033)=1,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IF(COUNTIFS($E$3:E18930,E1034)=1,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IF(COUNTIFS($E$3:E18930,E1035)=1,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IF(COUNTIFS($E$3:E18930,E1036)=1,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IF(COUNTIFS($E$3:E18930,E1038)=1,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IF(COUNTIFS($E$3:E18930,E1039)=1,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IF(COUNTIFS($E$3:E18930,E1040)=1,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IF(COUNTIFS($E$3:E18930,E1041)=1,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IF(COUNTIFS($E$3:E18930,E1042)=1,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IF(COUNTIFS($E$3:E18930,E1043)=1,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IF(COUNTIFS($E$3:E18930,E1044)=1,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IF(COUNTIFS($E$3:E18930,E1045)=1,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IF(COUNTIFS($E$3:E18930,E1046)=1,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IF(COUNTIFS($E$3:E18930,E1047)=1,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IF(COUNTIFS($E$3:E18930,E1048)=1,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IF(COUNTIFS($E$3:E18930,E1049)=1,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IF(COUNTIFS($E$3:E18930,E1050)=1,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IF(COUNTIFS($E$3:E18930,E1051)=1,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IF(COUNTIFS($E$3:E18930,E1054)=1,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IF(COUNTIFS($E$3:E18930,E1055)=1,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IF(COUNTIFS($E$3:E18930,E1056)=1,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IF(COUNTIFS($E$3:E18930,E1061)=1,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IF(COUNTIFS($E$3:E18930,E1062)=1,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IF(COUNTIFS($E$3:E18930,E1063)=1,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IF(COUNTIFS($E$3:E18930,E1066)=1,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IF(COUNTIFS($E$3:E18930,E1067)=1,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IF(COUNTIFS($E$3:E18930,E1071)=1,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IF(COUNTIFS($E$3:E18930,E1072)=1,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IF(COUNTIFS($E$3:E18930,E1073)=1,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IF(COUNTIFS($E$3:E18930,E1074)=1,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IF(COUNTIFS($E$3:E18930,E1075)=1,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IF(COUNTIFS($E$3:E18930,E1076)=1,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IF(COUNTIFS($E$3:E18930,E1077)=1,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IF(COUNTIFS($E$3:E18930,E1078)=1,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IF(COUNTIFS($E$3:E18930,E1084)=1,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IF(COUNTIFS($E$3:E18930,E1085)=1,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IF(COUNTIFS($E$3:E18930,E1086)=1,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IF(COUNTIFS($E$3:E18930,E1088)=1,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IF(COUNTIFS($E$3:E18930,E1089)=1,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IF(COUNTIFS($E$3:E18930,E1098)=1,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IF(COUNTIFS($E$3:E18930,E1099)=1,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IF(COUNTIFS($E$3:E18930,E1100)=1,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IF(COUNTIFS($E$3:E18930,E1101)=1,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IF(COUNTIFS($E$3:E18930,E1102)=1,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IF(COUNTIFS($E$3:E18930,E1103)=1,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IF(COUNTIFS($E$3:E18930,E1104)=1,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IF(COUNTIFS($E$3:E18930,E1105)=1,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IF(COUNTIFS($E$3:E18930,E1106)=1,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IF(COUNTIFS($E$3:E18930,E1107)=1,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IF(COUNTIFS($E$3:E18930,E1108)=1,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IF(COUNTIFS($E$3:E18930,E1109)=1,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IF(COUNTIFS($E$3:E18930,E1110)=1,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IF(COUNTIFS($E$3:E18930,E1111)=1,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IF(COUNTIFS($E$3:E18930,E1118)=1,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IF(COUNTIFS($E$3:E18930,E1119)=1,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IF(COUNTIFS($E$3:E18930,E1120)=1,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IF(COUNTIFS($E$3:E18930,E1121)=1,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IF(COUNTIFS($E$3:E18930,E1123)=1,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IF(COUNTIFS($E$3:E18930,E1124)=1,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IF(COUNTIFS($E$3:E18930,E1125)=1,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IF(COUNTIFS($E$3:E18930,E1126)=1,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IF(COUNTIFS($E$3:E18930,E1127)=1,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IF(COUNTIFS($E$3:E18930,E1128)=1,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IF(COUNTIFS($E$3:E18930,E1130)=1,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IF(COUNTIFS($E$3:E18930,E1131)=1,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IF(COUNTIFS($E$3:E18930,E1133)=1,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IF(COUNTIFS($E$3:E18930,E1134)=1,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IF(COUNTIFS($E$3:E18930,E1135)=1,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IF(COUNTIFS($E$3:E18930,E1137)=1,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IF(COUNTIFS($E$3:E18930,E1138)=1,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IF(COUNTIFS($E$3:E18930,E1139)=1,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IF(COUNTIFS($E$3:E18930,E1140)=1,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IF(COUNTIFS($E$3:E18930,E1141)=1,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IF(COUNTIFS($E$3:E18930,E1142)=1,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IF(COUNTIFS($E$3:E18930,E1143)=1,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IF(COUNTIFS($E$3:E18930,E1145)=1,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IF(COUNTIFS($E$3:E18930,E1146)=1,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IF(COUNTIFS($E$3:E18930,E1147)=1,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IF(COUNTIFS($E$3:E18930,E1148)=1,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IF(COUNTIFS($E$3:E18930,E1149)=1,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IF(COUNTIFS($E$3:E18930,E1150)=1,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IF(COUNTIFS($E$3:E18930,E1151)=1,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IF(COUNTIFS($E$3:E18930,E1152)=1,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IF(COUNTIFS($E$3:E18930,E1153)=1,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IF(COUNTIFS($E$3:E18930,E1155)=1,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IF(COUNTIFS($E$3:E18930,E1156)=1,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IF(COUNTIFS($E$3:E18930,E1158)=1,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IF(COUNTIFS($E$3:E18930,E1159)=1,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IF(COUNTIFS($E$3:E18930,E1160)=1,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IF(COUNTIFS($E$3:E18930,E1162)=1,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IF(COUNTIFS($E$3:E18930,E1163)=1,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IF(COUNTIFS($E$3:E18930,E1164)=1,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IF(COUNTIFS($E$3:E18930,E1165)=1,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IF(COUNTIFS($E$3:E18930,E1166)=1,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IF(COUNTIFS($E$3:E18930,E1167)=1,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IF(COUNTIFS($E$3:E18930,E1168)=1,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IF(COUNTIFS($E$3:E18930,E1169)=1,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IF(COUNTIFS($E$3:E18930,E1170)=1,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IF(COUNTIFS($E$3:E18930,E1171)=1,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IF(COUNTIFS($E$3:E18930,E1172)=1,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IF(COUNTIFS($E$3:E18930,E1173)=1,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IF(COUNTIFS($E$3:E18930,E1174)=1,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IF(COUNTIFS($E$3:E18930,E1175)=1,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IF(COUNTIFS($E$3:E18930,E1176)=1,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IF(COUNTIFS($E$3:E18930,E1177)=1,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IF(COUNTIFS($E$3:E18930,E1178)=1,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IF(COUNTIFS($E$3:E18930,E1179)=1,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IF(COUNTIFS($E$3:E18930,E1180)=1,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IF(COUNTIFS($E$3:E18930,E1181)=1,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IF(COUNTIFS($E$3:E18930,E1182)=1,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IF(COUNTIFS($E$3:E18930,E1183)=1,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IF(COUNTIFS($E$3:E18930,E1184)=1,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IF(COUNTIFS($E$3:E18930,E1185)=1,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IF(COUNTIFS($E$3:E18930,E1186)=1,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IF(COUNTIFS($E$3:E18930,E1187)=1,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IF(COUNTIFS($E$3:E18930,E1188)=1,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IF(COUNTIFS($E$3:E18930,E1189)=1,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IF(COUNTIFS($E$3:E18930,E1190)=1,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IF(COUNTIFS($E$3:E18930,E1191)=1,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IF(COUNTIFS($E$3:E18930,E1192)=1,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IF(COUNTIFS($E$3:E18930,E1193)=1,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IF(COUNTIFS($E$3:E18930,E1195)=1,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IF(COUNTIFS($E$3:E18930,E1196)=1,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IF(COUNTIFS($E$3:E18930,E1197)=1,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IF(COUNTIFS($E$3:E18930,E1198)=1,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IF(COUNTIFS($E$3:E18930,E1199)=1,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IF(COUNTIFS($E$3:E18930,E1200)=1,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IF(COUNTIFS($E$3:E18930,E1201)=1,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IF(COUNTIFS($E$3:E18930,E1202)=1,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IF(COUNTIFS($E$3:E18930,E1203)=1,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IF(COUNTIFS($E$3:E18930,E1204)=1,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IF(COUNTIFS($E$3:E18930,E1205)=1,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IF(COUNTIFS($E$3:E18930,E1206)=1,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IF(COUNTIFS($E$3:E18930,E1207)=1,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IF(COUNTIFS($E$3:E18930,E1208)=1,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IF(COUNTIFS($E$3:E18930,E1209)=1,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IF(COUNTIFS($E$3:E18930,E1210)=1,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IF(COUNTIFS($E$3:E18930,E1212)=1,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IF(COUNTIFS($E$3:E18930,E1213)=1,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IF(COUNTIFS($E$3:E18930,E1214)=1,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IF(COUNTIFS($E$3:E18930,E1215)=1,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IF(COUNTIFS($E$3:E18930,E1216)=1,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IF(COUNTIFS($E$3:E18930,E1217)=1,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IF(COUNTIFS($E$3:E18930,E1218)=1,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IF(COUNTIFS($E$3:E18930,E1220)=1,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IF(COUNTIFS($E$3:E18930,E1221)=1,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IF(COUNTIFS($E$3:E18930,E1222)=1,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IF(COUNTIFS($E$3:E18930,E1223)=1,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IF(COUNTIFS($E$3:E18930,E1224)=1,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IF(COUNTIFS($E$3:E18930,E1225)=1,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IF(COUNTIFS($E$3:E18930,E1226)=1,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IF(COUNTIFS($E$3:E18930,E1227)=1,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IF(COUNTIFS($E$3:E18930,E1228)=1,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IF(COUNTIFS($E$3:E18930,E1229)=1,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IF(COUNTIFS($E$3:E18930,E1230)=1,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IF(COUNTIFS($E$3:E18930,E1231)=1,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IF(COUNTIFS($E$3:E18930,E1232)=1,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IF(COUNTIFS($E$3:E18930,E1233)=1,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IF(COUNTIFS($E$3:E18930,E1234)=1,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IF(COUNTIFS($E$3:E18930,E1235)=1,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IF(COUNTIFS($E$3:E18930,E1236)=1,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IF(COUNTIFS($E$3:E18930,E1237)=1,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IF(COUNTIFS($E$3:E18930,E1238)=1,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IF(COUNTIFS($E$3:E18930,E1239)=1,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IF(COUNTIFS($E$3:E18930,E1240)=1,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IF(COUNTIFS($E$3:E18930,E1241)=1,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IF(COUNTIFS($E$3:E18930,E1242)=1,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IF(COUNTIFS($E$3:E18930,E1243)=1,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IF(COUNTIFS($E$3:E18930,E1244)=1,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IF(COUNTIFS($E$3:E18930,E1245)=1,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IF(COUNTIFS($E$3:E18930,E1246)=1,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IF(COUNTIFS($E$3:E18930,E1247)=1,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IF(COUNTIFS($E$3:E18930,E1248)=1,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IF(COUNTIFS($E$3:E18930,E1249)=1,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IF(COUNTIFS($E$3:E18930,E1250)=1,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IF(COUNTIFS($E$3:E18930,E1251)=1,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IF(COUNTIFS($E$3:E18930,E1252)=1,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IF(COUNTIFS($E$3:E18930,E1253)=1,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IF(COUNTIFS($E$3:E18930,E1254)=1,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IF(COUNTIFS($E$3:E18930,E1255)=1,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IF(COUNTIFS($E$3:E18930,E1256)=1,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IF(COUNTIFS($E$3:E18930,E1257)=1,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IF(COUNTIFS($E$3:E18930,E1258)=1,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IF(COUNTIFS($E$3:E18930,E1259)=1,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IF(COUNTIFS($E$3:E18930,E1260)=1,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IF(COUNTIFS($E$3:E18930,E1263)=1,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IF(COUNTIFS($E$3:E18930,E1264)=1,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IF(COUNTIFS($E$3:E18930,E1265)=1,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IF(COUNTIFS($E$3:E18930,E1266)=1,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IF(COUNTIFS($E$3:E18930,E1267)=1,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IF(COUNTIFS($E$3:E18930,E1268)=1,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IF(COUNTIFS($E$3:E18930,E1269)=1,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IF(COUNTIFS($E$3:E18930,E1270)=1,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IF(COUNTIFS($E$3:E18930,E1271)=1,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IF(COUNTIFS($E$3:E18930,E1272)=1,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IF(COUNTIFS($E$3:E18930,E1273)=1,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IF(COUNTIFS($E$3:E18930,E1274)=1,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IF(COUNTIFS($E$3:E18930,E1275)=1,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IF(COUNTIFS($E$3:E18930,E1276)=1,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IF(COUNTIFS($E$3:E18930,E1277)=1,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IF(COUNTIFS($E$3:E18930,E1278)=1,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IF(COUNTIFS($E$3:E18930,E1279)=1,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IF(COUNTIFS($E$3:E18930,E1280)=1,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IF(COUNTIFS($E$3:E18930,E1281)=1,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IF(COUNTIFS($E$3:E18930,E1282)=1,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IF(COUNTIFS($E$3:E18930,E1283)=1,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IF(COUNTIFS($E$3:E18930,E1284)=1,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IF(COUNTIFS($E$3:E18930,E1285)=1,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IF(COUNTIFS($E$3:E18930,E1286)=1,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IF(COUNTIFS($E$3:E18930,E1287)=1,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IF(COUNTIFS($E$3:E18930,E1288)=1,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IF(COUNTIFS($E$3:E18930,E1289)=1,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IF(COUNTIFS($E$3:E18930,E1290)=1,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IF(COUNTIFS($E$3:E18930,E1291)=1,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IF(COUNTIFS($E$3:E18930,E1292)=1,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IF(COUNTIFS($E$3:E18930,E1293)=1,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IF(COUNTIFS($E$3:E18930,E1294)=1,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IF(COUNTIFS($E$3:E18930,E1295)=1,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IF(COUNTIFS($E$3:E18930,E1296)=1,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IF(COUNTIFS($E$3:E18930,E1297)=1,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IF(COUNTIFS($E$3:E18930,E1298)=1,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IF(COUNTIFS($E$3:E18930,E1299)=1,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IF(COUNTIFS($E$3:E18930,E1300)=1,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IF(COUNTIFS($E$3:E18930,E1301)=1,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IF(COUNTIFS($E$3:E18930,E1302)=1,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IF(COUNTIFS($E$3:E18930,E1303)=1,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IF(COUNTIFS($E$3:E18930,E1304)=1,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IF(COUNTIFS($E$3:E18930,E1306)=1,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IF(COUNTIFS($E$3:E18930,E1308)=1,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IF(COUNTIFS($E$3:E18930,E1309)=1,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IF(COUNTIFS($E$3:E18930,E1310)=1,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IF(COUNTIFS($E$3:E18930,E1311)=1,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IF(COUNTIFS($E$3:E18930,E1312)=1,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IF(COUNTIFS($E$3:E18930,E1313)=1,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IF(COUNTIFS($E$3:E18930,E1314)=1,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IF(COUNTIFS($E$3:E18930,E1315)=1,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IF(COUNTIFS($E$3:E18930,E1316)=1,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IF(COUNTIFS($E$3:E18930,E1317)=1,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IF(COUNTIFS($E$3:E18930,E1318)=1,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IF(COUNTIFS($E$3:E18930,E1319)=1,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IF(COUNTIFS($E$3:E18930,E1321)=1,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IF(COUNTIFS($E$3:E18930,E1322)=1,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IF(COUNTIFS($E$3:E18930,E1323)=1,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IF(COUNTIFS($E$3:E18930,E1324)=1,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IF(COUNTIFS($E$3:E18930,E1326)=1,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IF(COUNTIFS($E$3:E18930,E1338)=1,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IF(COUNTIFS($E$3:E18930,E1339)=1,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IF(COUNTIFS($E$3:E18930,E1340)=1,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IF(COUNTIFS($E$3:E18930,E1341)=1,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IF(COUNTIFS($E$3:E18930,E1344)=1,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IF(COUNTIFS($E$3:E18930,E1345)=1,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IF(COUNTIFS($E$3:E18930,E1346)=1,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IF(COUNTIFS($E$3:E18930,E1347)=1,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IF(COUNTIFS($E$3:E18930,E1348)=1,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IF(COUNTIFS($E$3:E18930,E1349)=1,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IF(COUNTIFS($E$3:E18930,E1350)=1,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IF(COUNTIFS($E$3:E18930,E1351)=1,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IF(COUNTIFS($E$3:E18930,E1353)=1,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IF(COUNTIFS($E$3:E18930,E1354)=1,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IF(COUNTIFS($E$3:E18930,E1356)=1,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IF(COUNTIFS($E$3:E18930,E1359)=1,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IF(COUNTIFS($E$3:E18930,E1360)=1,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IF(COUNTIFS($E$3:E18930,E1362)=1,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IF(COUNTIFS($E$3:E18930,E1364)=1,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IF(COUNTIFS($E$3:E18930,E1365)=1,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IF(COUNTIFS($E$3:E18930,E1366)=1,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IF(COUNTIFS($E$3:E18930,E1368)=1,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IF(COUNTIFS($E$3:E18930,E1369)=1,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IF(COUNTIFS($E$3:E18930,E1370)=1,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IF(COUNTIFS($E$3:E18930,E1371)=1,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IF(COUNTIFS($E$3:E18930,E1372)=1,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IF(COUNTIFS($E$3:E18930,E1373)=1,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IF(COUNTIFS($E$3:E18930,E1374)=1,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IF(COUNTIFS($E$3:E18930,E1375)=1,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IF(COUNTIFS($E$3:E18930,E1376)=1,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IF(COUNTIFS($E$3:E18930,E1377)=1,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IF(COUNTIFS($E$3:E18930,E1378)=1,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IF(COUNTIFS($E$3:E18930,E1379)=1,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IF(COUNTIFS($E$3:E18930,E1380)=1,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IF(COUNTIFS($E$3:E18930,E1381)=1,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IF(COUNTIFS($E$3:E18930,E1382)=1,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IF(COUNTIFS($E$3:E18930,E1383)=1,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IF(COUNTIFS($E$3:E18930,E1384)=1,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IF(COUNTIFS($E$3:E18930,E1385)=1,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IF(COUNTIFS($E$3:E18930,E1386)=1,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IF(COUNTIFS($E$3:E18930,E1387)=1,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IF(COUNTIFS($E$3:E18930,E1388)=1,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IF(COUNTIFS($E$3:E18930,E1389)=1,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IF(COUNTIFS($E$3:E18930,E1390)=1,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IF(COUNTIFS($E$3:E18930,E1391)=1,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IF(COUNTIFS($E$3:E18930,E1392)=1,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IF(COUNTIFS($E$3:E18930,E1393)=1,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IF(COUNTIFS($E$3:E18930,E1394)=1,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IF(COUNTIFS($E$3:E18930,E1395)=1,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IF(COUNTIFS($E$3:E18930,E1396)=1,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IF(COUNTIFS($E$3:E18930,E1397)=1,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IF(COUNTIFS($E$3:E18930,E1398)=1,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IF(COUNTIFS($E$3:E18930,E1399)=1,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IF(COUNTIFS($E$3:E18930,E1400)=1,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IF(COUNTIFS($E$3:E18930,E1401)=1,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IF(COUNTIFS($E$3:E18930,E1402)=1,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IF(COUNTIFS($E$3:E18930,E1403)=1,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IF(COUNTIFS($E$3:E18930,E1404)=1,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IF(COUNTIFS($E$3:E18930,E1405)=1,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IF(COUNTIFS($E$3:E18930,E1406)=1,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IF(COUNTIFS($E$3:E18930,E1407)=1,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IF(COUNTIFS($E$3:E18930,E1408)=1,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IF(COUNTIFS($E$3:E18930,E1409)=1,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IF(COUNTIFS($E$3:E18930,E1410)=1,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IF(COUNTIFS($E$3:E18930,E1411)=1,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IF(COUNTIFS($E$3:E18930,E1412)=1,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IF(COUNTIFS($E$3:E18930,E1413)=1,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IF(COUNTIFS($E$3:E18930,E1414)=1,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IF(COUNTIFS($E$3:E18930,E1415)=1,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IF(COUNTIFS($E$3:E18930,E1416)=1,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IF(COUNTIFS($E$3:E18930,E1417)=1,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IF(COUNTIFS($E$3:E18930,E1418)=1,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IF(COUNTIFS($E$3:E18930,E1419)=1,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IF(COUNTIFS($E$3:E18930,E1420)=1,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IF(COUNTIFS($E$3:E18930,E1421)=1,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IF(COUNTIFS($E$3:E18930,E1422)=1,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IF(COUNTIFS($E$3:E18930,E1423)=1,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IF(COUNTIFS($E$3:E18930,E1424)=1,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IF(COUNTIFS($E$3:E18930,E1425)=1,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IF(COUNTIFS($E$3:E18930,E1426)=1,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IF(COUNTIFS($E$3:E1861,E1427)=1,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IF(COUNTIFS($E$3:E1862,E1428)=1,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IF(COUNTIFS($E$3:E1863,E1429)=1,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IF(COUNTIFS($E$3:E18930,E1430)=1,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IF(COUNTIFS($E$3:E18930,E1431)=1,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IF(COUNTIFS($E$3:E18930,E1432)=1,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IF(COUNTIFS($E$3:E18930,E1433)=1,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IF(COUNTIFS($E$3:E18930,E1434)=1,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IF(COUNTIFS($E$3:E18930,E1435)=1,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IF(COUNTIFS($E$3:E18930,E1436)=1,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IF(COUNTIFS($E$3:E18930,E1437)=1,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IF(COUNTIFS($E$3:E18930,E1438)=1,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IF(COUNTIFS($E$3:E18930,E1440)=1,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IF(COUNTIFS($E$3:E18930,E1441)=1,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IF(COUNTIFS($E$3:E18930,E1442)=1,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IF(COUNTIFS($E$3:E18930,E1443)=1,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IF(COUNTIFS($E$3:E18930,E1444)=1,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IF(COUNTIFS($E$3:E18930,E1445)=1,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IF(COUNTIFS($E$3:E18930,E1446)=1,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IF(COUNTIFS($E$3:E18930,E1447)=1,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IF(COUNTIFS($E$3:E18930,E1449)=1,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IF(COUNTIFS($E$3:E18930,E1450)=1,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IF(COUNTIFS($E$3:E18930,E1451)=1,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IF(COUNTIFS($E$3:E18930,E1452)=1,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IF(COUNTIFS($E$3:E18930,E1453)=1,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IF(COUNTIFS($E$3:E18930,E1454)=1,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IF(COUNTIFS($E$3:E18930,E1455)=1,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IF(COUNTIFS($E$3:E18930,E1456)=1,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IF(COUNTIFS($E$3:E18930,E1457)=1,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IF(COUNTIFS($E$3:E18930,E1458)=1,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IF(COUNTIFS($E$3:E18930,E1459)=1,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IF(COUNTIFS($E$3:E18930,E1460)=1,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IF(COUNTIFS($E$3:E18930,E1461)=1,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IF(COUNTIFS($E$3:E18930,E1462)=1,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IF(COUNTIFS($E$3:E18930,E1463)=1,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IF(COUNTIFS($E$3:E18930,E1464)=1,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IF(COUNTIFS($E$3:E18930,E1465)=1,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IF(COUNTIFS($E$3:E18930,E1466)=1,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IF(COUNTIFS($E$3:E18930,E1467)=1,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IF(COUNTIFS($E$3:E18930,E1469)=1,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IF(COUNTIFS($E$3:E18930,E1470)=1,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IF(COUNTIFS($E$3:E18930,E1471)=1,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IF(COUNTIFS($E$3:E18930,E1472)=1,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IF(COUNTIFS($E$3:E18930,E1473)=1,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IF(COUNTIFS($E$3:E18930,E1474)=1,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IF(COUNTIFS($E$3:E18930,E1475)=1,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IF(COUNTIFS($E$3:E18930,E1476)=1,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IF(COUNTIFS($E$3:E18930,E1477)=1,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IF(COUNTIFS($E$3:E18930,E1478)=1,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IF(COUNTIFS($E$3:E18930,E1479)=1,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IF(COUNTIFS($E$3:E18930,E1480)=1,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IF(COUNTIFS($E$3:E18930,E1481)=1,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IF(COUNTIFS($E$3:E18930,E1482)=1,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IF(COUNTIFS($E$3:E18930,E1483)=1,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IF(COUNTIFS($E$3:E18930,E1484)=1,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IF(COUNTIFS($E$3:E18930,E1485)=1,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IF(COUNTIFS($E$3:E18930,E1486)=1,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IF(COUNTIFS($E$3:E18930,E1487)=1,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IF(COUNTIFS($E$3:E18930,E1488)=1,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IF(COUNTIFS($E$3:E18930,E1489)=1,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IF(COUNTIFS($E$3:E18930,E1490)=1,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IF(COUNTIFS($E$3:E18930,E1491)=1,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IF(COUNTIFS($E$3:E18930,E1492)=1,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IF(COUNTIFS($E$3:E18930,E1493)=1,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IF(COUNTIFS($E$3:E18930,E1494)=1,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IF(COUNTIFS($E$3:E18930,E1495)=1,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IF(COUNTIFS($E$3:E18930,E1496)=1,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IF(COUNTIFS($E$3:E18930,E1497)=1,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IF(COUNTIFS($E$3:E18930,E1498)=1,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IF(COUNTIFS($E$3:E18930,E1499)=1,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IF(COUNTIFS($E$3:E18930,E1500)=1,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IF(COUNTIFS($E$3:E18930,E1501)=1,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IF(COUNTIFS($E$3:E18930,E1502)=1,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IF(COUNTIFS($E$3:E18930,E1503)=1,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IF(COUNTIFS($E$3:E18930,E1504)=1,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IF(COUNTIFS($E$3:E18930,E1505)=1,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IF(COUNTIFS($E$3:E18930,E1506)=1,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IF(COUNTIFS($E$3:E18930,E1507)=1,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IF(COUNTIFS($E$3:E18930,E1508)=1,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IF(COUNTIFS($E$3:E18930,E1509)=1,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IF(COUNTIFS($E$3:E18930,E1510)=1,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IF(COUNTIFS($E$3:E18930,E1511)=1,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IF(COUNTIFS($E$3:E18930,E1512)=1,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IF(COUNTIFS($E$3:E18930,E1513)=1,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IF(COUNTIFS($E$3:E18930,E1514)=1,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IF(COUNTIFS($E$3:E18930,E1515)=1,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IF(COUNTIFS($E$3:E18930,E1516)=1,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IF(COUNTIFS($E$3:E18930,E1517)=1,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IF(COUNTIFS($E$3:E18930,E1518)=1,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IF(COUNTIFS($E$3:E18930,E1519)=1,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IF(COUNTIFS($E$3:E18930,E1520)=1,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IF(COUNTIFS($E$3:E18930,E1521)=1,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IF(COUNTIFS($E$3:E18930,E1522)=1,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IF(COUNTIFS($E$3:E18930,E1523)=1,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IF(COUNTIFS($E$3:E18930,E1524)=1,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IF(COUNTIFS($E$3:E18930,E1525)=1,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IF(COUNTIFS($E$3:E18930,E1526)=1,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IF(COUNTIFS($E$3:E18930,E1527)=1,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IF(COUNTIFS($E$3:E18930,E1528)=1,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IF(COUNTIFS($E$3:E18931,E1529)=1,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IF(COUNTIFS($E$3:E18932,E1530)=1,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IF(COUNTIFS($E$3:E18933,E1531)=1,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IF(COUNTIFS($E$3:E18934,E1532)=1,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IF(COUNTIFS($E$3:E18935,E1533)=1,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IF(COUNTIFS($E$3:E18936,E1534)=1,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IF(COUNTIFS($E$3:E18937,E1535)=1,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IF(COUNTIFS($E$3:E18938,E1536)=1,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IF(COUNTIFS($E$3:E18939,E1537)=1,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IF(COUNTIFS($E$3:E18940,E1538)=1,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IF(COUNTIFS($E$3:E18941,E1539)=1,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IF(COUNTIFS($E$3:E18942,E1540)=1,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IF(COUNTIFS($E$3:E18943,E1541)=1,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IF(COUNTIFS($E$3:E18944,E1542)=1,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IF(COUNTIFS($E$3:E18945,E1543)=1,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IF(COUNTIFS($E$3:E18946,E1544)=1,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IF(COUNTIFS($E$3:E18947,E1545)=1,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IF(COUNTIFS($E$3:E18948,E1546)=1,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IF(COUNTIFS($E$3:E18949,E1547)=1,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IF(COUNTIFS($E$3:E18950,E1548)=1,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IF(COUNTIFS($E$3:E18951,E1549)=1,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IF(COUNTIFS($E$3:E18952,E1550)=1,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IF(COUNTIFS($E$3:E18953,E1551)=1,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IF(COUNTIFS($E$3:E18954,E1552)=1,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IF(COUNTIFS($E$3:E18955,E1553)=1,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IF(COUNTIFS($E$3:E18956,E1554)=1,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IF(COUNTIFS($E$3:E18957,E1555)=1,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IF(COUNTIFS($E$3:E18958,E1556)=1,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IF(COUNTIFS($E$3:E18959,E1557)=1,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IF(COUNTIFS($E$3:E18960,E1558)=1,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IF(COUNTIFS($E$3:E18961,E1559)=1,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IF(COUNTIFS($E$3:E18962,E1560)=1,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IF(COUNTIFS($E$3:E18963,E1561)=1,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IF(COUNTIFS($E$3:E18964,E1562)=1,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IF(COUNTIFS($E$3:E18965,E1563)=1,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IF(COUNTIFS($E$3:E18966,E1564)=1,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IF(COUNTIFS($E$3:E18967,E1565)=1,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IF(COUNTIFS($E$3:E18968,E1566)=1,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IF(COUNTIFS($E$3:E18969,E1567)=1,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IF(COUNTIFS($E$3:E18970,E1568)=1,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IF(COUNTIFS($E$3:E18971,E1569)=1,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IF(COUNTIFS($E$3:E18972,E1570)=1,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IF(COUNTIFS($E$3:E18973,E1571)=1,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IF(COUNTIFS($E$3:E18974,E1572)=1,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IF(COUNTIFS($E$3:E18975,E1573)=1,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IF(COUNTIFS($E$3:E18976,E1574)=1,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IF(COUNTIFS($E$3:E18977,E1575)=1,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IF(COUNTIFS($E$3:E18978,E1576)=1,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IF(COUNTIFS($E$3:E18979,E1577)=1,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IF(COUNTIFS($E$3:E19003,E1601)=1,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IF(COUNTIFS($E$3:E19004,E1602)=1,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IF(COUNTIFS($E$3:E19005,E1603)=1,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IF(COUNTIFS($E$3:E19006,E1604)=1,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IF(COUNTIFS($E$3:E19007,E1605)=1,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IF(COUNTIFS($E$3:E19008,E1606)=1,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IF(COUNTIFS($E$3:E19009,E1607)=1,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IF(COUNTIFS($E$3:E19010,E1608)=1,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IF(COUNTIFS($E$3:E19011,E1609)=1,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IF(COUNTIFS($E$3:E19012,E1610)=1,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IF(COUNTIFS($E$3:E19013,E1611)=1,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IF(COUNTIFS($E$3:E19014,E1612)=1,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IF(COUNTIFS($E$3:E19042,E1640)=1,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IF(COUNTIFS($E$3:E19043,E1641)=1,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IF(COUNTIFS($E$3:E19044,E1642)=1,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IF(COUNTIFS($E$3:E19045,E1643)=1,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IF(COUNTIFS($E$3:E19046,E1644)=1,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IF(COUNTIFS($E$3:E19047,E1645)=1,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IF(COUNTIFS($E$3:E19048,E1646)=1,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IF(COUNTIFS($E$3:E19049,E1647)=1,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IF(COUNTIFS($E$3:E19050,E1648)=1,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IF(COUNTIFS($E$3:E19051,E1649)=1,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IF(COUNTIFS($E$3:E19052,E1650)=1,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IF(COUNTIFS($E$3:E19053,E1651)=1,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IF(COUNTIFS($E$3:E19054,E1652)=1,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IF(COUNTIFS($E$3:E19055,E1653)=1,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IF(COUNTIFS($E$3:E19056,E1654)=1,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IF(COUNTIFS($E$3:E19057,E1655)=1,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IF(COUNTIFS($E$3:E19058,E1656)=1,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IF(COUNTIFS($E$3:E19059,E1657)=1,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IF(COUNTIFS($E$3:E19060,E1658)=1,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IF(COUNTIFS($E$3:E19061,E1659)=1,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IF(COUNTIFS($E$3:E19062,E1660)=1,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IF(COUNTIFS($E$3:E19063,E1661)=1,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IF(COUNTIFS($E$3:E19064,E1662)=1,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IF(COUNTIFS($E$3:E19065,E1663)=1,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IF(COUNTIFS($E$3:E19066,E1664)=1,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IF(COUNTIFS($E$3:E19067,E1665)=1,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IF(COUNTIFS($E$3:E19068,E1666)=1,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IF(COUNTIFS($E$3:E19069,E1667)=1,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IF(COUNTIFS($E$3:E19070,E1668)=1,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IF(COUNTIFS($E$3:E19071,E1669)=1,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IF(COUNTIFS($E$3:E19072,E1670)=1,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IF(COUNTIFS($E$3:E19073,E1671)=1,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IF(COUNTIFS($E$3:E19074,E1672)=1,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IF(COUNTIFS($E$3:E19075,E1673)=1,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IF(COUNTIFS($E$3:E19076,E1674)=1,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IF(COUNTIFS($E$3:E19077,E1675)=1,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IF(COUNTIFS($E$3:E19078,E1676)=1,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IF(COUNTIFS($E$3:E19079,E1677)=1,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IF(COUNTIFS($E$3:E19080,E1678)=1,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IF(COUNTIFS($E$3:E19081,E1679)=1,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IF(COUNTIFS($E$3:E19082,E1680)=1,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IF(COUNTIFS($E$3:E19083,E1681)=1,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IF(COUNTIFS($E$3:E19084,E1682)=1,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IF(COUNTIFS($E$3:E19085,E1683)=1,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IF(COUNTIFS($E$3:E19086,E1684)=1,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IF(COUNTIFS($E$3:E19087,E1685)=1,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IF(COUNTIFS($E$3:E19088,E1686)=1,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IF(COUNTIFS($E$3:E19089,E1687)=1,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IF(COUNTIFS($E$3:E19090,E1688)=1,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IF(COUNTIFS($E$3:E19091,E1689)=1,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IF(COUNTIFS($E$3:E19092,E1690)=1,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IF(COUNTIFS($E$3:E19093,E1691)=1,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IF(COUNTIFS($E$3:E19094,E1692)=1,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IF(COUNTIFS($E$3:E19095,E1693)=1,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IF(COUNTIFS($E$3:E19096,E1694)=1,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IF(COUNTIFS($E$3:E19097,E1695)=1,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IF(COUNTIFS($E$3:E19098,E1696)=1,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IF(COUNTIFS($E$3:E19099,E1697)=1,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IF(COUNTIFS($E$3:E19100,E1698)=1,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IF(COUNTIFS($E$3:E19101,E1699)=1, K1699, 0)</f>
        <v>0</v>
      </c>
    </row>
    <row r="1700" spans="1:12" ht="41.25" customHeight="1">
      <c r="A1700" s="107"/>
      <c r="B1700" s="19" t="s">
        <v>13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>IF(RIGHT(G1700,1)="M", LEFT(G1700,LEN(G1700)-1), G1700)</f>
        <v>HD106</v>
      </c>
      <c r="I1700" s="25" t="str">
        <f>IF(RIGHT(G1700,1)="M","M","Non-M")</f>
        <v>M</v>
      </c>
      <c r="J1700" s="34"/>
      <c r="K1700" s="76">
        <v>385</v>
      </c>
      <c r="L1700" s="75"/>
    </row>
    <row r="1701" spans="1:12" ht="41.25" customHeight="1">
      <c r="A1701" s="107"/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>IF(RIGHT(G1701,1)="M", LEFT(G1701,LEN(G1701)-1), G1701)</f>
        <v>JS404</v>
      </c>
      <c r="I1701" s="25" t="str">
        <f>IF(RIGHT(G1701,1)="M","M","Non-M")</f>
        <v>Non-M</v>
      </c>
      <c r="J1701" s="34"/>
      <c r="K1701" s="76"/>
      <c r="L1701" s="75"/>
    </row>
    <row r="1702" spans="1:12" ht="41.25" customHeight="1">
      <c r="A1702" s="107"/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>IF(RIGHT(G1702,1)="M", LEFT(G1702,LEN(G1702)-1), G1702)</f>
        <v>HD604</v>
      </c>
      <c r="I1702" s="25" t="str">
        <f>IF(RIGHT(G1702,1)="M","M","Non-M")</f>
        <v>Non-M</v>
      </c>
      <c r="J1702" s="34"/>
      <c r="K1702" s="76"/>
      <c r="L1702" s="75"/>
    </row>
    <row r="1703" spans="1:12" ht="41.25" customHeight="1">
      <c r="A1703" s="107"/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>IF(RIGHT(G1703,1)="M", LEFT(G1703,LEN(G1703)-1), G1703)</f>
        <v>ZP105</v>
      </c>
      <c r="I1703" s="25" t="str">
        <f>IF(RIGHT(G1703,1)="M","M","Non-M")</f>
        <v>M</v>
      </c>
      <c r="J1703" s="34"/>
      <c r="K1703" s="76"/>
      <c r="L1703" s="75"/>
    </row>
    <row r="1704" spans="1:12" ht="41.25" customHeight="1">
      <c r="A1704" s="107"/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>IF(RIGHT(G1704,1)="M", LEFT(G1704,LEN(G1704)-1), G1704)</f>
        <v>JS401</v>
      </c>
      <c r="I1704" s="25" t="str">
        <f>IF(RIGHT(G1704,1)="M","M","Non-M")</f>
        <v>Non-M</v>
      </c>
      <c r="J1704" s="34"/>
      <c r="K1704" s="76"/>
      <c r="L1704" s="75"/>
    </row>
    <row r="1705" spans="1:12" ht="41.25" customHeight="1">
      <c r="A1705" s="107"/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/>
      <c r="L1705" s="75"/>
    </row>
    <row r="1706" spans="1:12" ht="41.25" customHeight="1">
      <c r="A1706" s="107"/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>IF(RIGHT(G1706,1)="M", LEFT(G1706,LEN(G1706)-1), G1706)</f>
        <v>JS117</v>
      </c>
      <c r="I1706" s="25" t="str">
        <f>IF(RIGHT(G1706,1)="M","M","Non-M")</f>
        <v>M</v>
      </c>
      <c r="J1706" s="34"/>
      <c r="K1706" s="76"/>
      <c r="L1706" s="75"/>
    </row>
    <row r="1707" spans="1:12" ht="41.25" customHeight="1">
      <c r="A1707" s="107"/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34"/>
      <c r="K1707" s="76"/>
      <c r="L1707" s="75"/>
    </row>
    <row r="1708" spans="1:12" ht="41.25" customHeight="1">
      <c r="A1708" s="107"/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>IF(RIGHT(G1708,1)="M", LEFT(G1708,LEN(G1708)-1), G1708)</f>
        <v>LP100</v>
      </c>
      <c r="I1708" s="25" t="str">
        <f>IF(RIGHT(G1708,1)="M","M","Non-M")</f>
        <v>Non-M</v>
      </c>
      <c r="J1708" s="34"/>
      <c r="K1708" s="76"/>
      <c r="L1708" s="75"/>
    </row>
    <row r="1709" spans="1:12" ht="41.25" customHeight="1">
      <c r="A1709" s="107"/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>IF(RIGHT(G1709,1)="M", LEFT(G1709,LEN(G1709)-1), G1709)</f>
        <v>PK602</v>
      </c>
      <c r="I1709" s="25" t="str">
        <f>IF(RIGHT(G1709,1)="M","M","Non-M")</f>
        <v>M</v>
      </c>
      <c r="J1709" s="34"/>
      <c r="K1709" s="76"/>
      <c r="L1709" s="75"/>
    </row>
    <row r="1710" spans="1:12" ht="41.25" customHeight="1">
      <c r="A1710" s="107"/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>IF(RIGHT(G1710,1)="M", LEFT(G1710,LEN(G1710)-1), G1710)</f>
        <v>PB104</v>
      </c>
      <c r="I1710" s="25" t="str">
        <f>IF(RIGHT(G1710,1)="M","M","Non-M")</f>
        <v>Non-M</v>
      </c>
      <c r="J1710" s="34"/>
      <c r="K1710" s="76"/>
      <c r="L1710" s="75"/>
    </row>
    <row r="1711" spans="1:12" ht="41.25" customHeight="1">
      <c r="A1711" s="107"/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>IF(RIGHT(G1711,1)="M", LEFT(G1711,LEN(G1711)-1), G1711)</f>
        <v>HM420</v>
      </c>
      <c r="I1711" s="25" t="str">
        <f>IF(RIGHT(G1711,1)="M","M","Non-M")</f>
        <v>M</v>
      </c>
      <c r="J1711" s="34"/>
      <c r="K1711" s="76"/>
      <c r="L1711" s="75"/>
    </row>
    <row r="1712" spans="1:12" ht="41.25" customHeight="1">
      <c r="A1712" s="107"/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>IF(RIGHT(G1712,1)="M", LEFT(G1712,LEN(G1712)-1), G1712)</f>
        <v>HM508</v>
      </c>
      <c r="I1712" s="25" t="str">
        <f>IF(RIGHT(G1712,1)="M","M","Non-M")</f>
        <v>Non-M</v>
      </c>
      <c r="J1712" s="34"/>
      <c r="K1712" s="76"/>
      <c r="L1712" s="75"/>
    </row>
    <row r="1713" spans="1:12" ht="41.25" customHeight="1">
      <c r="A1713" s="107"/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>IF(RIGHT(G1713,1)="M", LEFT(G1713,LEN(G1713)-1), G1713)</f>
        <v>DC201</v>
      </c>
      <c r="I1713" s="25" t="str">
        <f>IF(RIGHT(G1713,1)="M","M","Non-M")</f>
        <v>Non-M</v>
      </c>
      <c r="J1713" s="34"/>
      <c r="K1713" s="76"/>
      <c r="L1713" s="75"/>
    </row>
    <row r="1714" spans="1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>IF(RIGHT(G1714,1)="M", LEFT(G1714,LEN(G1714)-1), G1714)</f>
        <v>DC402</v>
      </c>
      <c r="I1714" s="25" t="str">
        <f>IF(RIGHT(G1714,1)="M","M","Non-M")</f>
        <v>Non-M</v>
      </c>
      <c r="J1714" s="34"/>
      <c r="K1714" s="76"/>
      <c r="L1714" s="75"/>
    </row>
    <row r="1715" spans="1:12" ht="41.25" customHeight="1">
      <c r="A1715" s="106" t="s">
        <v>2366</v>
      </c>
      <c r="B1715" s="35" t="s">
        <v>230</v>
      </c>
      <c r="C1715" s="35" t="s">
        <v>2135</v>
      </c>
      <c r="D1715" s="60" t="s">
        <v>2136</v>
      </c>
      <c r="E1715" s="35" t="s">
        <v>2367</v>
      </c>
      <c r="F1715" s="48"/>
      <c r="G1715" s="35" t="s">
        <v>1271</v>
      </c>
      <c r="H1715" s="57" t="str">
        <f t="shared" ref="H1715:H1721" si="186">IF(RIGHT(G1715,1)="M", LEFT(G1715,LEN(G1715)-1), G1715)</f>
        <v>WB203</v>
      </c>
      <c r="I1715" s="57" t="str">
        <f t="shared" ref="I1715:I1721" si="187">IF(RIGHT(G1715,1)="M","M","Non-M")</f>
        <v>Non-M</v>
      </c>
      <c r="J1715" s="58"/>
      <c r="K1715" s="33">
        <v>31022</v>
      </c>
      <c r="L1715" s="89">
        <f>IF(COUNTIFS($E$3:E19102,E1715)=1, K1715, 0)</f>
        <v>0</v>
      </c>
    </row>
    <row r="1716" spans="1:12" ht="41.25" customHeight="1">
      <c r="A1716" s="106" t="s">
        <v>2368</v>
      </c>
      <c r="B1716" s="35" t="s">
        <v>230</v>
      </c>
      <c r="C1716" s="35" t="s">
        <v>2135</v>
      </c>
      <c r="D1716" s="60" t="s">
        <v>2136</v>
      </c>
      <c r="E1716" s="35" t="s">
        <v>2367</v>
      </c>
      <c r="F1716" s="48"/>
      <c r="G1716" s="35" t="s">
        <v>61</v>
      </c>
      <c r="H1716" s="57" t="str">
        <f t="shared" si="186"/>
        <v>DC101</v>
      </c>
      <c r="I1716" s="57" t="str">
        <f t="shared" si="187"/>
        <v>Non-M</v>
      </c>
      <c r="J1716" s="58"/>
      <c r="K1716" s="33">
        <v>31022</v>
      </c>
      <c r="L1716" s="89">
        <f>IF(COUNTIFS($E$3:E19103,E1716)=1, K1716, 0)</f>
        <v>0</v>
      </c>
    </row>
    <row r="1717" spans="1:12" ht="41.25" customHeight="1">
      <c r="A1717" s="106" t="s">
        <v>2369</v>
      </c>
      <c r="B1717" s="35" t="s">
        <v>230</v>
      </c>
      <c r="C1717" s="35" t="s">
        <v>2135</v>
      </c>
      <c r="D1717" s="60" t="s">
        <v>2136</v>
      </c>
      <c r="E1717" s="35" t="s">
        <v>2367</v>
      </c>
      <c r="F1717" s="48"/>
      <c r="G1717" s="35" t="s">
        <v>135</v>
      </c>
      <c r="H1717" s="57" t="str">
        <f t="shared" si="186"/>
        <v>DC200</v>
      </c>
      <c r="I1717" s="57" t="str">
        <f t="shared" si="187"/>
        <v>Non-M</v>
      </c>
      <c r="J1717" s="58"/>
      <c r="K1717" s="33">
        <v>31022</v>
      </c>
      <c r="L1717" s="89">
        <f>IF(COUNTIFS($E$3:E19104,E1717)=1, K1717, 0)</f>
        <v>0</v>
      </c>
    </row>
    <row r="1718" spans="1:12" ht="41.25" customHeight="1">
      <c r="A1718" s="106" t="s">
        <v>2370</v>
      </c>
      <c r="B1718" s="35" t="s">
        <v>230</v>
      </c>
      <c r="C1718" s="35" t="s">
        <v>2135</v>
      </c>
      <c r="D1718" s="60" t="s">
        <v>2136</v>
      </c>
      <c r="E1718" s="35" t="s">
        <v>2367</v>
      </c>
      <c r="F1718" s="48"/>
      <c r="G1718" s="35" t="s">
        <v>96</v>
      </c>
      <c r="H1718" s="57" t="str">
        <f t="shared" si="186"/>
        <v>DC300</v>
      </c>
      <c r="I1718" s="57" t="str">
        <f t="shared" si="187"/>
        <v>Non-M</v>
      </c>
      <c r="J1718" s="58"/>
      <c r="K1718" s="33">
        <v>31022</v>
      </c>
      <c r="L1718" s="89">
        <f>IF(COUNTIFS($E$3:E19105,E1718)=1, K1718, 0)</f>
        <v>0</v>
      </c>
    </row>
    <row r="1719" spans="1:12" ht="41.25" customHeight="1">
      <c r="A1719" s="106" t="s">
        <v>2371</v>
      </c>
      <c r="B1719" s="35" t="s">
        <v>230</v>
      </c>
      <c r="C1719" s="35" t="s">
        <v>2135</v>
      </c>
      <c r="D1719" s="60" t="s">
        <v>2136</v>
      </c>
      <c r="E1719" s="35" t="s">
        <v>2367</v>
      </c>
      <c r="F1719" s="48"/>
      <c r="G1719" s="35" t="s">
        <v>152</v>
      </c>
      <c r="H1719" s="57" t="str">
        <f t="shared" si="186"/>
        <v>DC400</v>
      </c>
      <c r="I1719" s="57" t="str">
        <f t="shared" si="187"/>
        <v>Non-M</v>
      </c>
      <c r="J1719" s="58"/>
      <c r="K1719" s="33">
        <v>31022</v>
      </c>
      <c r="L1719" s="89">
        <f>IF(COUNTIFS($E$3:E19106,E1719)=1, K1719, 0)</f>
        <v>0</v>
      </c>
    </row>
    <row r="1720" spans="1:12" ht="41.25" customHeight="1">
      <c r="A1720" s="106" t="s">
        <v>2372</v>
      </c>
      <c r="B1720" s="35" t="s">
        <v>230</v>
      </c>
      <c r="C1720" s="35" t="s">
        <v>2135</v>
      </c>
      <c r="D1720" s="60" t="s">
        <v>2136</v>
      </c>
      <c r="E1720" s="35" t="s">
        <v>2367</v>
      </c>
      <c r="F1720" s="48"/>
      <c r="G1720" s="35" t="s">
        <v>284</v>
      </c>
      <c r="H1720" s="57" t="str">
        <f t="shared" si="186"/>
        <v>PK208</v>
      </c>
      <c r="I1720" s="57" t="str">
        <f t="shared" si="187"/>
        <v>Non-M</v>
      </c>
      <c r="J1720" s="58"/>
      <c r="K1720" s="33">
        <v>31022</v>
      </c>
      <c r="L1720" s="89">
        <f>IF(COUNTIFS($E$3:E19107,E1720)=1, K1720, 0)</f>
        <v>0</v>
      </c>
    </row>
    <row r="1721" spans="1:12" ht="41.25" customHeight="1">
      <c r="A1721" s="106" t="s">
        <v>2373</v>
      </c>
      <c r="B1721" s="35" t="s">
        <v>230</v>
      </c>
      <c r="C1721" s="35" t="s">
        <v>2135</v>
      </c>
      <c r="D1721" s="60" t="s">
        <v>2136</v>
      </c>
      <c r="E1721" s="35" t="s">
        <v>2367</v>
      </c>
      <c r="F1721" s="48"/>
      <c r="G1721" s="35" t="s">
        <v>1374</v>
      </c>
      <c r="H1721" s="57" t="str">
        <f t="shared" si="186"/>
        <v>PB214</v>
      </c>
      <c r="I1721" s="57" t="str">
        <f t="shared" si="187"/>
        <v>Non-M</v>
      </c>
      <c r="J1721" s="58"/>
      <c r="K1721" s="33">
        <v>31022</v>
      </c>
      <c r="L1721" s="89">
        <f>IF(COUNTIFS($E$3:E19108,E1721)=1, K1721, 0)</f>
        <v>0</v>
      </c>
    </row>
    <row r="1722" spans="1:12" ht="41.25" customHeight="1">
      <c r="A1722" s="106" t="s">
        <v>2374</v>
      </c>
      <c r="B1722" s="35" t="s">
        <v>230</v>
      </c>
      <c r="C1722" s="35" t="s">
        <v>2135</v>
      </c>
      <c r="D1722" s="60" t="s">
        <v>2136</v>
      </c>
      <c r="E1722" s="35" t="s">
        <v>2367</v>
      </c>
      <c r="F1722" s="48"/>
      <c r="G1722" s="35" t="s">
        <v>269</v>
      </c>
      <c r="H1722" s="57" t="str">
        <f t="shared" ref="H1722:H1751" si="188">IF(RIGHT(G1722,1)="M", LEFT(G1722,LEN(G1722)-1), G1722)</f>
        <v>PK102</v>
      </c>
      <c r="I1722" s="57" t="str">
        <f t="shared" ref="I1722:I1751" si="189">IF(RIGHT(G1722,1)="M","M","Non-M")</f>
        <v>Non-M</v>
      </c>
      <c r="J1722" s="58"/>
      <c r="K1722" s="33">
        <v>31022</v>
      </c>
      <c r="L1722" s="89">
        <f>IF(COUNTIFS($E$3:E19109,E1722)=1, K1722, 0)</f>
        <v>0</v>
      </c>
    </row>
    <row r="1723" spans="1:12" ht="41.25" customHeight="1">
      <c r="A1723" s="106" t="s">
        <v>2375</v>
      </c>
      <c r="B1723" s="35" t="s">
        <v>230</v>
      </c>
      <c r="C1723" s="35" t="s">
        <v>2135</v>
      </c>
      <c r="D1723" s="60" t="s">
        <v>2136</v>
      </c>
      <c r="E1723" s="35" t="s">
        <v>2367</v>
      </c>
      <c r="F1723" s="48"/>
      <c r="G1723" s="35" t="s">
        <v>2257</v>
      </c>
      <c r="H1723" s="57" t="str">
        <f t="shared" si="188"/>
        <v>PB105</v>
      </c>
      <c r="I1723" s="57" t="str">
        <f t="shared" si="189"/>
        <v>Non-M</v>
      </c>
      <c r="J1723" s="58"/>
      <c r="K1723" s="33">
        <v>31022</v>
      </c>
      <c r="L1723" s="89">
        <f>IF(COUNTIFS($E$3:E19110,E1723)=1, K1723, 0)</f>
        <v>0</v>
      </c>
    </row>
    <row r="1724" spans="1:12" ht="41.25" customHeight="1">
      <c r="A1724" s="106" t="s">
        <v>2376</v>
      </c>
      <c r="B1724" s="35" t="s">
        <v>230</v>
      </c>
      <c r="C1724" s="35" t="s">
        <v>2135</v>
      </c>
      <c r="D1724" s="60" t="s">
        <v>2136</v>
      </c>
      <c r="E1724" s="35" t="s">
        <v>2367</v>
      </c>
      <c r="F1724" s="48"/>
      <c r="G1724" s="35" t="s">
        <v>1336</v>
      </c>
      <c r="H1724" s="57" t="str">
        <f t="shared" si="188"/>
        <v>JS105</v>
      </c>
      <c r="I1724" s="57" t="str">
        <f t="shared" si="189"/>
        <v>Non-M</v>
      </c>
      <c r="J1724" s="58"/>
      <c r="K1724" s="33">
        <v>31022</v>
      </c>
      <c r="L1724" s="89">
        <f>IF(COUNTIFS($E$3:E19111,E1724)=1, K1724, 0)</f>
        <v>0</v>
      </c>
    </row>
    <row r="1725" spans="1:12" ht="41.25" customHeight="1">
      <c r="A1725" s="106" t="s">
        <v>2377</v>
      </c>
      <c r="B1725" s="35" t="s">
        <v>230</v>
      </c>
      <c r="C1725" s="35" t="s">
        <v>2135</v>
      </c>
      <c r="D1725" s="60" t="s">
        <v>2136</v>
      </c>
      <c r="E1725" s="35" t="s">
        <v>2367</v>
      </c>
      <c r="F1725" s="48"/>
      <c r="G1725" s="35" t="s">
        <v>204</v>
      </c>
      <c r="H1725" s="57" t="str">
        <f t="shared" si="188"/>
        <v>HM503</v>
      </c>
      <c r="I1725" s="57" t="str">
        <f t="shared" si="189"/>
        <v>Non-M</v>
      </c>
      <c r="J1725" s="58"/>
      <c r="K1725" s="33">
        <v>31022</v>
      </c>
      <c r="L1725" s="89">
        <f>IF(COUNTIFS($E$3:E19112,E1725)=1, K1725, 0)</f>
        <v>0</v>
      </c>
    </row>
    <row r="1726" spans="1:12" ht="41.25" customHeight="1">
      <c r="A1726" s="106" t="s">
        <v>2378</v>
      </c>
      <c r="B1726" s="35" t="s">
        <v>230</v>
      </c>
      <c r="C1726" s="35" t="s">
        <v>2135</v>
      </c>
      <c r="D1726" s="60" t="s">
        <v>2136</v>
      </c>
      <c r="E1726" s="35" t="s">
        <v>2367</v>
      </c>
      <c r="F1726" s="48"/>
      <c r="G1726" s="35" t="s">
        <v>996</v>
      </c>
      <c r="H1726" s="57" t="str">
        <f t="shared" si="188"/>
        <v>HM803</v>
      </c>
      <c r="I1726" s="57" t="str">
        <f t="shared" si="189"/>
        <v>Non-M</v>
      </c>
      <c r="J1726" s="58"/>
      <c r="K1726" s="33">
        <v>31022</v>
      </c>
      <c r="L1726" s="89">
        <f>IF(COUNTIFS($E$3:E19113,E1726)=1, K1726, 0)</f>
        <v>0</v>
      </c>
    </row>
    <row r="1727" spans="1:12" ht="41.25" customHeight="1">
      <c r="A1727" s="106"/>
      <c r="B1727" s="19" t="s">
        <v>13</v>
      </c>
      <c r="C1727" s="35" t="s">
        <v>2135</v>
      </c>
      <c r="D1727" s="60" t="s">
        <v>2136</v>
      </c>
      <c r="E1727" s="35" t="s">
        <v>2367</v>
      </c>
      <c r="F1727" s="48"/>
      <c r="G1727" s="35" t="s">
        <v>61</v>
      </c>
      <c r="H1727" s="57" t="str">
        <f>IF(RIGHT(G1727,1)="M", LEFT(G1727,LEN(G1727)-1), G1727)</f>
        <v>DC101</v>
      </c>
      <c r="I1727" s="57" t="str">
        <f>IF(RIGHT(G1727,1)="M","M","Non-M")</f>
        <v>Non-M</v>
      </c>
      <c r="J1727" s="58"/>
      <c r="K1727" s="76">
        <v>32743</v>
      </c>
      <c r="L1727" s="89"/>
    </row>
    <row r="1728" spans="1:12" ht="41.25" customHeight="1">
      <c r="A1728" s="106"/>
      <c r="B1728" s="19" t="s">
        <v>13</v>
      </c>
      <c r="C1728" s="35" t="s">
        <v>2135</v>
      </c>
      <c r="D1728" s="60" t="s">
        <v>2136</v>
      </c>
      <c r="E1728" s="35" t="s">
        <v>2367</v>
      </c>
      <c r="F1728" s="48"/>
      <c r="G1728" s="35" t="s">
        <v>135</v>
      </c>
      <c r="H1728" s="57" t="str">
        <f>IF(RIGHT(G1728,1)="M", LEFT(G1728,LEN(G1728)-1), G1728)</f>
        <v>DC200</v>
      </c>
      <c r="I1728" s="57" t="str">
        <f>IF(RIGHT(G1728,1)="M","M","Non-M")</f>
        <v>Non-M</v>
      </c>
      <c r="J1728" s="58"/>
      <c r="K1728" s="76">
        <v>32743</v>
      </c>
      <c r="L1728" s="89"/>
    </row>
    <row r="1729" spans="1:12" ht="41.25" customHeight="1">
      <c r="A1729" s="106"/>
      <c r="B1729" s="19" t="s">
        <v>13</v>
      </c>
      <c r="C1729" s="35" t="s">
        <v>2135</v>
      </c>
      <c r="D1729" s="60" t="s">
        <v>2136</v>
      </c>
      <c r="E1729" s="35" t="s">
        <v>2367</v>
      </c>
      <c r="F1729" s="48"/>
      <c r="G1729" s="35" t="s">
        <v>96</v>
      </c>
      <c r="H1729" s="57" t="str">
        <f>IF(RIGHT(G1729,1)="M", LEFT(G1729,LEN(G1729)-1), G1729)</f>
        <v>DC300</v>
      </c>
      <c r="I1729" s="57" t="str">
        <f>IF(RIGHT(G1729,1)="M","M","Non-M")</f>
        <v>Non-M</v>
      </c>
      <c r="J1729" s="58"/>
      <c r="K1729" s="76">
        <v>32743</v>
      </c>
      <c r="L1729" s="89"/>
    </row>
    <row r="1730" spans="1:12" ht="41.25" customHeight="1">
      <c r="A1730" s="106"/>
      <c r="B1730" s="19" t="s">
        <v>13</v>
      </c>
      <c r="C1730" s="35" t="s">
        <v>2135</v>
      </c>
      <c r="D1730" s="60" t="s">
        <v>2136</v>
      </c>
      <c r="E1730" s="35" t="s">
        <v>2367</v>
      </c>
      <c r="F1730" s="48"/>
      <c r="G1730" s="35" t="s">
        <v>152</v>
      </c>
      <c r="H1730" s="57" t="str">
        <f>IF(RIGHT(G1730,1)="M", LEFT(G1730,LEN(G1730)-1), G1730)</f>
        <v>DC400</v>
      </c>
      <c r="I1730" s="57" t="str">
        <f>IF(RIGHT(G1730,1)="M","M","Non-M")</f>
        <v>Non-M</v>
      </c>
      <c r="J1730" s="58"/>
      <c r="K1730" s="76">
        <v>32743</v>
      </c>
      <c r="L1730" s="89"/>
    </row>
    <row r="1731" spans="1:12" ht="41.25" customHeight="1">
      <c r="A1731" s="106"/>
      <c r="B1731" s="19" t="s">
        <v>13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284</v>
      </c>
      <c r="H1731" s="57" t="str">
        <f>IF(RIGHT(G1731,1)="M", LEFT(G1731,LEN(G1731)-1), G1731)</f>
        <v>PK208</v>
      </c>
      <c r="I1731" s="57" t="str">
        <f>IF(RIGHT(G1731,1)="M","M","Non-M")</f>
        <v>Non-M</v>
      </c>
      <c r="J1731" s="58"/>
      <c r="K1731" s="76">
        <v>32743</v>
      </c>
      <c r="L1731" s="89"/>
    </row>
    <row r="1732" spans="1:12" ht="41.25" customHeight="1">
      <c r="A1732" s="106"/>
      <c r="B1732" s="19" t="s">
        <v>13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1374</v>
      </c>
      <c r="H1732" s="57" t="str">
        <f>IF(RIGHT(G1732,1)="M", LEFT(G1732,LEN(G1732)-1), G1732)</f>
        <v>PB214</v>
      </c>
      <c r="I1732" s="57" t="str">
        <f>IF(RIGHT(G1732,1)="M","M","Non-M")</f>
        <v>Non-M</v>
      </c>
      <c r="J1732" s="58"/>
      <c r="K1732" s="76">
        <v>32743</v>
      </c>
      <c r="L1732" s="89"/>
    </row>
    <row r="1733" spans="1:12" ht="41.25" customHeight="1">
      <c r="A1733" s="106"/>
      <c r="B1733" s="19" t="s">
        <v>13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269</v>
      </c>
      <c r="H1733" s="57" t="str">
        <f>IF(RIGHT(G1733,1)="M", LEFT(G1733,LEN(G1733)-1), G1733)</f>
        <v>PK102</v>
      </c>
      <c r="I1733" s="57" t="str">
        <f>IF(RIGHT(G1733,1)="M","M","Non-M")</f>
        <v>Non-M</v>
      </c>
      <c r="J1733" s="58"/>
      <c r="K1733" s="76">
        <v>32743</v>
      </c>
      <c r="L1733" s="89"/>
    </row>
    <row r="1734" spans="1:12" ht="41.25" customHeight="1">
      <c r="A1734" s="106"/>
      <c r="B1734" s="19" t="s">
        <v>13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2257</v>
      </c>
      <c r="H1734" s="57" t="str">
        <f>IF(RIGHT(G1734,1)="M", LEFT(G1734,LEN(G1734)-1), G1734)</f>
        <v>PB105</v>
      </c>
      <c r="I1734" s="57" t="str">
        <f>IF(RIGHT(G1734,1)="M","M","Non-M")</f>
        <v>Non-M</v>
      </c>
      <c r="J1734" s="58"/>
      <c r="K1734" s="76">
        <v>32743</v>
      </c>
      <c r="L1734" s="89"/>
    </row>
    <row r="1735" spans="1:12" ht="41.25" customHeight="1">
      <c r="A1735" s="106"/>
      <c r="B1735" s="19" t="s">
        <v>13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1336</v>
      </c>
      <c r="H1735" s="57" t="str">
        <f>IF(RIGHT(G1735,1)="M", LEFT(G1735,LEN(G1735)-1), G1735)</f>
        <v>JS105</v>
      </c>
      <c r="I1735" s="57" t="str">
        <f>IF(RIGHT(G1735,1)="M","M","Non-M")</f>
        <v>Non-M</v>
      </c>
      <c r="J1735" s="58"/>
      <c r="K1735" s="76">
        <v>32743</v>
      </c>
      <c r="L1735" s="89"/>
    </row>
    <row r="1736" spans="1:12" ht="41.25" customHeight="1">
      <c r="A1736" s="106"/>
      <c r="B1736" s="19" t="s">
        <v>13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204</v>
      </c>
      <c r="H1736" s="57" t="str">
        <f>IF(RIGHT(G1736,1)="M", LEFT(G1736,LEN(G1736)-1), G1736)</f>
        <v>HM503</v>
      </c>
      <c r="I1736" s="57" t="str">
        <f>IF(RIGHT(G1736,1)="M","M","Non-M")</f>
        <v>Non-M</v>
      </c>
      <c r="J1736" s="58"/>
      <c r="K1736" s="76">
        <v>32743</v>
      </c>
      <c r="L1736" s="89"/>
    </row>
    <row r="1737" spans="1:12" ht="41.25" customHeight="1">
      <c r="B1737" s="19" t="s">
        <v>13</v>
      </c>
      <c r="C1737" s="35" t="s">
        <v>2135</v>
      </c>
      <c r="D1737" s="60" t="s">
        <v>2136</v>
      </c>
      <c r="E1737" s="35" t="s">
        <v>2367</v>
      </c>
      <c r="F1737" s="21"/>
      <c r="G1737" s="19" t="s">
        <v>996</v>
      </c>
      <c r="H1737" s="25" t="str">
        <f>IF(RIGHT(G1737,1)="M", LEFT(G1737,LEN(G1737)-1), G1737)</f>
        <v>HM803</v>
      </c>
      <c r="I1737" s="25" t="str">
        <f>IF(RIGHT(G1737,1)="M","M","Non-M")</f>
        <v>Non-M</v>
      </c>
      <c r="J1737" s="87"/>
      <c r="K1737" s="76">
        <v>32743</v>
      </c>
      <c r="L1737" s="103"/>
    </row>
    <row r="1738" spans="1:12" ht="41.25" customHeight="1">
      <c r="A1738" s="18" t="s">
        <v>2379</v>
      </c>
      <c r="B1738" s="19" t="s">
        <v>230</v>
      </c>
      <c r="C1738" s="19" t="s">
        <v>2135</v>
      </c>
      <c r="D1738" s="86" t="s">
        <v>2136</v>
      </c>
      <c r="E1738" s="19" t="s">
        <v>2380</v>
      </c>
      <c r="F1738" s="21"/>
      <c r="G1738" s="19" t="s">
        <v>412</v>
      </c>
      <c r="H1738" s="25" t="str">
        <f t="shared" si="188"/>
        <v>WB306</v>
      </c>
      <c r="I1738" s="25" t="str">
        <f t="shared" si="189"/>
        <v>Non-M</v>
      </c>
      <c r="J1738" s="87"/>
      <c r="K1738" s="76">
        <v>18088</v>
      </c>
      <c r="L1738" s="75">
        <f>IF(COUNTIFS($E$3:E19114,E1738)=1, K1738, 0)</f>
        <v>0</v>
      </c>
    </row>
    <row r="1739" spans="1:12" ht="41.25" customHeight="1">
      <c r="A1739" s="18" t="s">
        <v>2381</v>
      </c>
      <c r="B1739" s="19" t="s">
        <v>230</v>
      </c>
      <c r="C1739" s="19" t="s">
        <v>2135</v>
      </c>
      <c r="D1739" s="86" t="s">
        <v>2136</v>
      </c>
      <c r="E1739" s="19" t="s">
        <v>2380</v>
      </c>
      <c r="F1739" s="21"/>
      <c r="G1739" s="19" t="s">
        <v>2382</v>
      </c>
      <c r="H1739" s="25" t="str">
        <f t="shared" si="188"/>
        <v>LP210</v>
      </c>
      <c r="I1739" s="25" t="str">
        <f t="shared" si="189"/>
        <v>Non-M</v>
      </c>
      <c r="J1739" s="87"/>
      <c r="K1739" s="76">
        <v>18088</v>
      </c>
      <c r="L1739" s="75">
        <f>IF(COUNTIFS($E$3:E19115,E1739)=1, K1739, 0)</f>
        <v>0</v>
      </c>
    </row>
    <row r="1740" spans="1:12" ht="41.25" customHeight="1">
      <c r="A1740" s="18" t="s">
        <v>2383</v>
      </c>
      <c r="B1740" s="19" t="s">
        <v>230</v>
      </c>
      <c r="C1740" s="19" t="s">
        <v>2135</v>
      </c>
      <c r="D1740" s="86" t="s">
        <v>2136</v>
      </c>
      <c r="E1740" s="19" t="s">
        <v>2380</v>
      </c>
      <c r="F1740" s="21"/>
      <c r="G1740" s="19" t="s">
        <v>1778</v>
      </c>
      <c r="H1740" s="25" t="str">
        <f t="shared" si="188"/>
        <v>WU401</v>
      </c>
      <c r="I1740" s="25" t="str">
        <f t="shared" si="189"/>
        <v>M</v>
      </c>
      <c r="J1740" s="87" t="s">
        <v>2384</v>
      </c>
      <c r="K1740" s="76">
        <v>18088</v>
      </c>
      <c r="L1740" s="75">
        <f>IF(COUNTIFS($E$3:E19116,E1740)=1, K1740, 0)</f>
        <v>0</v>
      </c>
    </row>
    <row r="1741" spans="1:12" ht="41.25" customHeight="1">
      <c r="A1741" s="18" t="s">
        <v>2385</v>
      </c>
      <c r="B1741" s="19" t="s">
        <v>230</v>
      </c>
      <c r="C1741" s="19" t="s">
        <v>2135</v>
      </c>
      <c r="D1741" s="86" t="s">
        <v>2136</v>
      </c>
      <c r="E1741" s="19" t="s">
        <v>2380</v>
      </c>
      <c r="F1741" s="21"/>
      <c r="G1741" s="19" t="s">
        <v>322</v>
      </c>
      <c r="H1741" s="25" t="str">
        <f t="shared" si="188"/>
        <v>GT207</v>
      </c>
      <c r="I1741" s="25" t="str">
        <f t="shared" si="189"/>
        <v>Non-M</v>
      </c>
      <c r="J1741" s="87"/>
      <c r="K1741" s="76">
        <v>18088</v>
      </c>
      <c r="L1741" s="75">
        <f>IF(COUNTIFS($E$3:E19117,E1741)=1, K1741, 0)</f>
        <v>0</v>
      </c>
    </row>
    <row r="1742" spans="1:12" ht="41.25" customHeight="1">
      <c r="A1742" s="18" t="s">
        <v>2386</v>
      </c>
      <c r="B1742" s="19" t="s">
        <v>230</v>
      </c>
      <c r="C1742" s="19" t="s">
        <v>2135</v>
      </c>
      <c r="D1742" s="86" t="s">
        <v>2136</v>
      </c>
      <c r="E1742" s="19" t="s">
        <v>2380</v>
      </c>
      <c r="F1742" s="21"/>
      <c r="G1742" s="19" t="s">
        <v>120</v>
      </c>
      <c r="H1742" s="25" t="str">
        <f t="shared" si="188"/>
        <v>JS124</v>
      </c>
      <c r="I1742" s="25" t="str">
        <f t="shared" si="189"/>
        <v>Non-M</v>
      </c>
      <c r="J1742" s="34"/>
      <c r="K1742" s="76">
        <v>18088</v>
      </c>
      <c r="L1742" s="75">
        <f>IF(COUNTIFS($E$3:E19118,E1742)=1, K1742, 0)</f>
        <v>0</v>
      </c>
    </row>
    <row r="1743" spans="1:12" ht="41.25" customHeight="1">
      <c r="A1743" s="18" t="s">
        <v>2387</v>
      </c>
      <c r="B1743" s="19" t="s">
        <v>230</v>
      </c>
      <c r="C1743" s="19" t="s">
        <v>2135</v>
      </c>
      <c r="D1743" s="86" t="s">
        <v>2136</v>
      </c>
      <c r="E1743" s="19" t="s">
        <v>2380</v>
      </c>
      <c r="F1743" s="21"/>
      <c r="G1743" s="19" t="s">
        <v>71</v>
      </c>
      <c r="H1743" s="25" t="str">
        <f t="shared" si="188"/>
        <v>HM500</v>
      </c>
      <c r="I1743" s="25" t="str">
        <f t="shared" si="189"/>
        <v>Non-M</v>
      </c>
      <c r="J1743" s="34"/>
      <c r="K1743" s="76">
        <v>18088</v>
      </c>
      <c r="L1743" s="75">
        <f>IF(COUNTIFS($E$3:E19119,E1743)=1, K1743, 0)</f>
        <v>0</v>
      </c>
    </row>
    <row r="1744" spans="1:12" ht="41.25" customHeight="1">
      <c r="A1744" s="18" t="s">
        <v>2388</v>
      </c>
      <c r="B1744" s="19" t="s">
        <v>230</v>
      </c>
      <c r="C1744" s="19" t="s">
        <v>2135</v>
      </c>
      <c r="D1744" s="86" t="s">
        <v>2136</v>
      </c>
      <c r="E1744" s="19" t="s">
        <v>2380</v>
      </c>
      <c r="F1744" s="21"/>
      <c r="G1744" s="19" t="s">
        <v>960</v>
      </c>
      <c r="H1744" s="25" t="str">
        <f t="shared" si="188"/>
        <v>PK304</v>
      </c>
      <c r="I1744" s="25" t="str">
        <f t="shared" si="189"/>
        <v>Non-M</v>
      </c>
      <c r="J1744" s="34"/>
      <c r="K1744" s="76">
        <v>18088</v>
      </c>
      <c r="L1744" s="75">
        <f>IF(COUNTIFS($E$3:E19120,E1744)=1, K1744, 0)</f>
        <v>0</v>
      </c>
    </row>
    <row r="1745" spans="1:12" ht="41.25" customHeight="1">
      <c r="A1745" s="18" t="s">
        <v>2389</v>
      </c>
      <c r="B1745" s="19" t="s">
        <v>230</v>
      </c>
      <c r="C1745" s="19" t="s">
        <v>2135</v>
      </c>
      <c r="D1745" s="86" t="s">
        <v>2136</v>
      </c>
      <c r="E1745" s="19" t="s">
        <v>2390</v>
      </c>
      <c r="F1745" s="21"/>
      <c r="G1745" s="19" t="s">
        <v>412</v>
      </c>
      <c r="H1745" s="25" t="str">
        <f t="shared" si="188"/>
        <v>WB306</v>
      </c>
      <c r="I1745" s="25" t="str">
        <f t="shared" si="189"/>
        <v>Non-M</v>
      </c>
      <c r="J1745" s="34"/>
      <c r="K1745" s="76">
        <v>9171</v>
      </c>
      <c r="L1745" s="75">
        <f>IF(COUNTIFS($E$3:E19121,E1745)=1, K1745, 0)</f>
        <v>0</v>
      </c>
    </row>
    <row r="1746" spans="1:12" ht="41.25" customHeight="1">
      <c r="A1746" s="18" t="s">
        <v>2391</v>
      </c>
      <c r="B1746" s="19" t="s">
        <v>230</v>
      </c>
      <c r="C1746" s="19" t="s">
        <v>2135</v>
      </c>
      <c r="D1746" s="86" t="s">
        <v>2136</v>
      </c>
      <c r="E1746" s="19" t="s">
        <v>2390</v>
      </c>
      <c r="F1746" s="21"/>
      <c r="G1746" s="19" t="s">
        <v>955</v>
      </c>
      <c r="H1746" s="25" t="str">
        <f t="shared" si="188"/>
        <v>LP202</v>
      </c>
      <c r="I1746" s="25" t="str">
        <f t="shared" si="189"/>
        <v>M</v>
      </c>
      <c r="J1746" s="34"/>
      <c r="K1746" s="76">
        <v>9171</v>
      </c>
      <c r="L1746" s="75">
        <f>IF(COUNTIFS($E$3:E19122,E1746)=1, K1746, 0)</f>
        <v>0</v>
      </c>
    </row>
    <row r="1747" spans="1:12" ht="41.25" customHeight="1">
      <c r="A1747" s="18" t="s">
        <v>2392</v>
      </c>
      <c r="B1747" s="19" t="s">
        <v>230</v>
      </c>
      <c r="C1747" s="19" t="s">
        <v>2135</v>
      </c>
      <c r="D1747" s="86" t="s">
        <v>2136</v>
      </c>
      <c r="E1747" s="19" t="s">
        <v>2390</v>
      </c>
      <c r="F1747" s="21"/>
      <c r="G1747" s="19" t="s">
        <v>1778</v>
      </c>
      <c r="H1747" s="25" t="str">
        <f t="shared" si="188"/>
        <v>WU401</v>
      </c>
      <c r="I1747" s="25" t="str">
        <f t="shared" si="189"/>
        <v>M</v>
      </c>
      <c r="J1747" s="34" t="s">
        <v>2384</v>
      </c>
      <c r="K1747" s="76">
        <v>9171</v>
      </c>
      <c r="L1747" s="75">
        <f>IF(COUNTIFS($E$3:E19123,E1747)=1, K1747, 0)</f>
        <v>0</v>
      </c>
    </row>
    <row r="1748" spans="1:12" ht="41.25" customHeight="1">
      <c r="A1748" s="18" t="s">
        <v>2393</v>
      </c>
      <c r="B1748" s="19" t="s">
        <v>230</v>
      </c>
      <c r="C1748" s="19" t="s">
        <v>2135</v>
      </c>
      <c r="D1748" s="86" t="s">
        <v>2136</v>
      </c>
      <c r="E1748" s="19" t="s">
        <v>2390</v>
      </c>
      <c r="F1748" s="21"/>
      <c r="G1748" s="19" t="s">
        <v>322</v>
      </c>
      <c r="H1748" s="25" t="str">
        <f t="shared" si="188"/>
        <v>GT207</v>
      </c>
      <c r="I1748" s="25" t="str">
        <f t="shared" si="189"/>
        <v>Non-M</v>
      </c>
      <c r="J1748" s="34"/>
      <c r="K1748" s="76">
        <v>9171</v>
      </c>
      <c r="L1748" s="75">
        <f>IF(COUNTIFS($E$3:E19124,E1748)=1, K1748, 0)</f>
        <v>0</v>
      </c>
    </row>
    <row r="1749" spans="1:12" ht="41.25" customHeight="1">
      <c r="A1749" s="18" t="s">
        <v>2394</v>
      </c>
      <c r="B1749" s="19" t="s">
        <v>230</v>
      </c>
      <c r="C1749" s="19" t="s">
        <v>2135</v>
      </c>
      <c r="D1749" s="86" t="s">
        <v>2136</v>
      </c>
      <c r="E1749" s="19" t="s">
        <v>2390</v>
      </c>
      <c r="F1749" s="21"/>
      <c r="G1749" s="19" t="s">
        <v>120</v>
      </c>
      <c r="H1749" s="25" t="str">
        <f t="shared" si="188"/>
        <v>JS124</v>
      </c>
      <c r="I1749" s="25" t="str">
        <f t="shared" si="189"/>
        <v>Non-M</v>
      </c>
      <c r="J1749" s="34"/>
      <c r="K1749" s="76">
        <v>9171</v>
      </c>
      <c r="L1749" s="75">
        <f>IF(COUNTIFS($E$3:E19125,E1749)=1, K1749, 0)</f>
        <v>0</v>
      </c>
    </row>
    <row r="1750" spans="1:12" ht="41.25" customHeight="1">
      <c r="A1750" s="18" t="s">
        <v>2395</v>
      </c>
      <c r="B1750" s="19" t="s">
        <v>230</v>
      </c>
      <c r="C1750" s="19" t="s">
        <v>2135</v>
      </c>
      <c r="D1750" s="86" t="s">
        <v>2136</v>
      </c>
      <c r="E1750" s="19" t="s">
        <v>2390</v>
      </c>
      <c r="F1750" s="21"/>
      <c r="G1750" s="19" t="s">
        <v>71</v>
      </c>
      <c r="H1750" s="25" t="str">
        <f t="shared" si="188"/>
        <v>HM500</v>
      </c>
      <c r="I1750" s="25" t="str">
        <f t="shared" si="189"/>
        <v>Non-M</v>
      </c>
      <c r="J1750" s="34"/>
      <c r="K1750" s="76">
        <v>9171</v>
      </c>
      <c r="L1750" s="75">
        <f>IF(COUNTIFS($E$3:E19126,E1750)=1, K1750, 0)</f>
        <v>0</v>
      </c>
    </row>
    <row r="1751" spans="1:12" ht="41.25" customHeight="1">
      <c r="A1751" s="18" t="s">
        <v>2396</v>
      </c>
      <c r="B1751" s="19" t="s">
        <v>230</v>
      </c>
      <c r="C1751" s="19" t="s">
        <v>2135</v>
      </c>
      <c r="D1751" s="86" t="s">
        <v>2136</v>
      </c>
      <c r="E1751" s="19" t="s">
        <v>2390</v>
      </c>
      <c r="F1751" s="21"/>
      <c r="G1751" s="19" t="s">
        <v>2397</v>
      </c>
      <c r="H1751" s="25" t="str">
        <f t="shared" si="188"/>
        <v>PK304</v>
      </c>
      <c r="I1751" s="25" t="str">
        <f t="shared" si="189"/>
        <v>M</v>
      </c>
      <c r="J1751" s="34"/>
      <c r="K1751" s="76">
        <v>9171</v>
      </c>
      <c r="L1751" s="75">
        <f>IF(COUNTIFS($E$3:E19127,E1751)=1, K1751, 0)</f>
        <v>0</v>
      </c>
    </row>
    <row r="1752" spans="1:12" ht="41.25" customHeight="1">
      <c r="A1752" s="18" t="s">
        <v>2398</v>
      </c>
      <c r="B1752" s="35" t="s">
        <v>1300</v>
      </c>
      <c r="C1752" s="35" t="s">
        <v>1504</v>
      </c>
      <c r="D1752" s="60" t="s">
        <v>1353</v>
      </c>
      <c r="E1752" s="35" t="s">
        <v>2399</v>
      </c>
      <c r="F1752" s="48"/>
      <c r="G1752" s="35" t="s">
        <v>138</v>
      </c>
      <c r="H1752" s="57" t="str">
        <f t="shared" ref="H1752:H1756" si="190">IF(RIGHT(G1752,1)="M", LEFT(G1752,LEN(G1752)-1), G1752)</f>
        <v>WB406</v>
      </c>
      <c r="I1752" s="57" t="str">
        <f t="shared" ref="I1752:I1756" si="191">IF(RIGHT(G1752,1)="M","M","Non-M")</f>
        <v>M</v>
      </c>
      <c r="J1752" s="58"/>
      <c r="K1752" s="33"/>
      <c r="L1752" s="89">
        <f>IF(COUNTIFS($E$3:E19128,E1752)=1, K1752, 0)</f>
        <v>0</v>
      </c>
    </row>
    <row r="1753" spans="1:12" ht="41.25" customHeight="1">
      <c r="A1753" s="18" t="s">
        <v>2400</v>
      </c>
      <c r="B1753" s="35" t="s">
        <v>1300</v>
      </c>
      <c r="C1753" s="35" t="s">
        <v>1504</v>
      </c>
      <c r="D1753" s="60" t="s">
        <v>1353</v>
      </c>
      <c r="E1753" s="35" t="s">
        <v>2399</v>
      </c>
      <c r="F1753" s="48"/>
      <c r="G1753" s="35" t="s">
        <v>61</v>
      </c>
      <c r="H1753" s="57" t="str">
        <f t="shared" si="190"/>
        <v>DC101</v>
      </c>
      <c r="I1753" s="57" t="str">
        <f t="shared" si="191"/>
        <v>Non-M</v>
      </c>
      <c r="J1753" s="58"/>
      <c r="K1753" s="33"/>
      <c r="L1753" s="89">
        <f>IF(COUNTIFS($E$3:E19129,E1753)=1, K1753, 0)</f>
        <v>0</v>
      </c>
    </row>
    <row r="1754" spans="1:12" ht="41.25" customHeight="1">
      <c r="A1754" s="18" t="s">
        <v>2401</v>
      </c>
      <c r="B1754" s="35" t="s">
        <v>1300</v>
      </c>
      <c r="C1754" s="35" t="s">
        <v>1504</v>
      </c>
      <c r="D1754" s="60" t="s">
        <v>1353</v>
      </c>
      <c r="E1754" s="35" t="s">
        <v>2399</v>
      </c>
      <c r="F1754" s="48"/>
      <c r="G1754" s="35" t="s">
        <v>135</v>
      </c>
      <c r="H1754" s="57" t="str">
        <f t="shared" si="190"/>
        <v>DC200</v>
      </c>
      <c r="I1754" s="57" t="str">
        <f t="shared" si="191"/>
        <v>Non-M</v>
      </c>
      <c r="J1754" s="58"/>
      <c r="K1754" s="33"/>
      <c r="L1754" s="89">
        <f>IF(COUNTIFS($E$3:E19130,E1754)=1, K1754, 0)</f>
        <v>0</v>
      </c>
    </row>
    <row r="1755" spans="1:12" ht="41.25" customHeight="1">
      <c r="A1755" s="18" t="s">
        <v>2402</v>
      </c>
      <c r="B1755" s="35" t="s">
        <v>1300</v>
      </c>
      <c r="C1755" s="35" t="s">
        <v>1504</v>
      </c>
      <c r="D1755" s="60" t="s">
        <v>1353</v>
      </c>
      <c r="E1755" s="35" t="s">
        <v>2399</v>
      </c>
      <c r="F1755" s="48"/>
      <c r="G1755" s="35" t="s">
        <v>96</v>
      </c>
      <c r="H1755" s="57" t="str">
        <f t="shared" si="190"/>
        <v>DC300</v>
      </c>
      <c r="I1755" s="57" t="str">
        <f t="shared" si="191"/>
        <v>Non-M</v>
      </c>
      <c r="J1755" s="58"/>
      <c r="K1755" s="33"/>
      <c r="L1755" s="89">
        <f>IF(COUNTIFS($E$3:E19131,E1755)=1, K1755, 0)</f>
        <v>0</v>
      </c>
    </row>
    <row r="1756" spans="1:12" ht="41.25" customHeight="1">
      <c r="A1756" s="18" t="s">
        <v>2403</v>
      </c>
      <c r="B1756" s="35" t="s">
        <v>1300</v>
      </c>
      <c r="C1756" s="35" t="s">
        <v>1504</v>
      </c>
      <c r="D1756" s="60" t="s">
        <v>1353</v>
      </c>
      <c r="E1756" s="35" t="s">
        <v>2399</v>
      </c>
      <c r="F1756" s="48"/>
      <c r="G1756" s="35" t="s">
        <v>152</v>
      </c>
      <c r="H1756" s="57" t="str">
        <f t="shared" si="190"/>
        <v>DC400</v>
      </c>
      <c r="I1756" s="57" t="str">
        <f t="shared" si="191"/>
        <v>Non-M</v>
      </c>
      <c r="J1756" s="58"/>
      <c r="K1756" s="33"/>
      <c r="L1756" s="89">
        <f>IF(COUNTIFS($E$3:E19132,E1756)=1, K1756, 0)</f>
        <v>0</v>
      </c>
    </row>
    <row r="1757" spans="1:12" ht="41.25" customHeight="1">
      <c r="A1757" s="18" t="s">
        <v>2404</v>
      </c>
      <c r="B1757" s="35" t="s">
        <v>1300</v>
      </c>
      <c r="C1757" s="35" t="s">
        <v>1504</v>
      </c>
      <c r="D1757" s="60" t="s">
        <v>1353</v>
      </c>
      <c r="E1757" s="35" t="s">
        <v>2399</v>
      </c>
      <c r="F1757" s="48"/>
      <c r="G1757" s="35" t="s">
        <v>1336</v>
      </c>
      <c r="H1757" s="57" t="str">
        <f>IF(RIGHT(G1757,1)="M", LEFT(G1757,LEN(G1757)-1), G1757)</f>
        <v>JS105</v>
      </c>
      <c r="I1757" s="57" t="str">
        <f>IF(RIGHT(G1757,1)="M","M","Non-M")</f>
        <v>Non-M</v>
      </c>
      <c r="J1757" s="58"/>
      <c r="K1757" s="33"/>
      <c r="L1757" s="90"/>
    </row>
    <row r="1758" spans="1:12" ht="41.25" customHeight="1">
      <c r="A1758" s="18" t="s">
        <v>2405</v>
      </c>
      <c r="B1758" s="35" t="s">
        <v>1300</v>
      </c>
      <c r="C1758" s="35" t="s">
        <v>1504</v>
      </c>
      <c r="D1758" s="60" t="s">
        <v>1353</v>
      </c>
      <c r="E1758" s="35" t="s">
        <v>2399</v>
      </c>
      <c r="F1758" s="48"/>
      <c r="G1758" s="35" t="s">
        <v>99</v>
      </c>
      <c r="H1758" s="57" t="str">
        <f>IF(RIGHT(G1758,1)="M", LEFT(G1758,LEN(G1758)-1), G1758)</f>
        <v>PK201</v>
      </c>
      <c r="I1758" s="57" t="str">
        <f>IF(RIGHT(G1758,1)="M","M","Non-M")</f>
        <v>Non-M</v>
      </c>
      <c r="J1758" s="58"/>
      <c r="K1758" s="33"/>
      <c r="L1758" s="90"/>
    </row>
    <row r="1759" spans="1:12" ht="41.25" customHeight="1">
      <c r="A1759" s="18" t="s">
        <v>2406</v>
      </c>
      <c r="B1759" s="35" t="s">
        <v>1300</v>
      </c>
      <c r="C1759" s="35" t="s">
        <v>1504</v>
      </c>
      <c r="D1759" s="60" t="s">
        <v>1353</v>
      </c>
      <c r="E1759" s="35" t="s">
        <v>2399</v>
      </c>
      <c r="F1759" s="48"/>
      <c r="G1759" s="35" t="s">
        <v>1374</v>
      </c>
      <c r="H1759" s="57" t="str">
        <f>IF(RIGHT(G1759,1)="M", LEFT(G1759,LEN(G1759)-1), G1759)</f>
        <v>PB214</v>
      </c>
      <c r="I1759" s="57" t="str">
        <f>IF(RIGHT(G1759,1)="M","M","Non-M")</f>
        <v>Non-M</v>
      </c>
      <c r="J1759" s="58"/>
      <c r="K1759" s="33"/>
      <c r="L1759" s="90"/>
    </row>
    <row r="1760" spans="1:12" ht="41.25" customHeight="1">
      <c r="A1760" s="18" t="s">
        <v>2407</v>
      </c>
      <c r="B1760" s="35" t="s">
        <v>1300</v>
      </c>
      <c r="C1760" s="35" t="s">
        <v>1504</v>
      </c>
      <c r="D1760" s="60" t="s">
        <v>1353</v>
      </c>
      <c r="E1760" s="35" t="s">
        <v>2399</v>
      </c>
      <c r="F1760" s="48"/>
      <c r="G1760" s="35" t="s">
        <v>611</v>
      </c>
      <c r="H1760" s="57" t="str">
        <f>IF(RIGHT(G1760,1)="M", LEFT(G1760,LEN(G1760)-1), G1760)</f>
        <v>HM315</v>
      </c>
      <c r="I1760" s="57" t="str">
        <f>IF(RIGHT(G1760,1)="M","M","Non-M")</f>
        <v>M</v>
      </c>
      <c r="J1760" s="58"/>
      <c r="K1760" s="33"/>
      <c r="L1760" s="90"/>
    </row>
    <row r="1761" spans="1:12" ht="41.25" customHeight="1">
      <c r="A1761" s="18" t="s">
        <v>2408</v>
      </c>
      <c r="B1761" s="35" t="s">
        <v>1300</v>
      </c>
      <c r="C1761" s="35" t="s">
        <v>1504</v>
      </c>
      <c r="D1761" s="60" t="s">
        <v>1353</v>
      </c>
      <c r="E1761" s="35" t="s">
        <v>2399</v>
      </c>
      <c r="F1761" s="48"/>
      <c r="G1761" s="35" t="s">
        <v>2409</v>
      </c>
      <c r="H1761" s="57" t="str">
        <f>IF(RIGHT(G1761,1)="M", LEFT(G1761,LEN(G1761)-1), G1761)</f>
        <v>VT101</v>
      </c>
      <c r="I1761" s="57" t="str">
        <f>IF(RIGHT(G1761,1)="M","M","Non-M")</f>
        <v>Non-M</v>
      </c>
      <c r="J1761" s="58"/>
      <c r="K1761" s="33"/>
      <c r="L1761" s="90"/>
    </row>
    <row r="1762" spans="1:12" ht="41.25" customHeight="1">
      <c r="A1762" s="18" t="s">
        <v>2410</v>
      </c>
      <c r="B1762" s="35" t="s">
        <v>1300</v>
      </c>
      <c r="C1762" s="35" t="s">
        <v>801</v>
      </c>
      <c r="D1762" s="60" t="s">
        <v>2411</v>
      </c>
      <c r="E1762" s="35" t="s">
        <v>2412</v>
      </c>
      <c r="F1762" s="48"/>
      <c r="G1762" s="35" t="s">
        <v>76</v>
      </c>
      <c r="H1762" s="57" t="str">
        <f t="shared" ref="H1762:H1769" si="192">IF(RIGHT(G1762,1)="M", LEFT(G1762,LEN(G1762)-1), G1762)</f>
        <v>CL413</v>
      </c>
      <c r="I1762" s="57" t="str">
        <f t="shared" ref="I1762:I1769" si="193">IF(RIGHT(G1762,1)="M","M","Non-M")</f>
        <v>M</v>
      </c>
      <c r="J1762" s="58" t="s">
        <v>1914</v>
      </c>
      <c r="K1762" s="33"/>
      <c r="L1762" s="90"/>
    </row>
    <row r="1763" spans="1:12" ht="41.25" customHeight="1">
      <c r="A1763" s="18" t="s">
        <v>2413</v>
      </c>
      <c r="B1763" s="35" t="s">
        <v>1300</v>
      </c>
      <c r="C1763" s="35" t="s">
        <v>801</v>
      </c>
      <c r="D1763" s="60" t="s">
        <v>2411</v>
      </c>
      <c r="E1763" s="35" t="s">
        <v>2412</v>
      </c>
      <c r="F1763" s="48"/>
      <c r="G1763" s="35" t="s">
        <v>1760</v>
      </c>
      <c r="H1763" s="57" t="str">
        <f t="shared" si="192"/>
        <v>ZP105</v>
      </c>
      <c r="I1763" s="57" t="str">
        <f t="shared" si="193"/>
        <v>Non-M</v>
      </c>
      <c r="J1763" s="58"/>
      <c r="K1763" s="33"/>
      <c r="L1763" s="90"/>
    </row>
    <row r="1764" spans="1:12" ht="41.25" customHeight="1">
      <c r="A1764" s="18" t="s">
        <v>2414</v>
      </c>
      <c r="B1764" s="35" t="s">
        <v>1300</v>
      </c>
      <c r="C1764" s="35" t="s">
        <v>801</v>
      </c>
      <c r="D1764" s="60" t="s">
        <v>2411</v>
      </c>
      <c r="E1764" s="35" t="s">
        <v>2412</v>
      </c>
      <c r="F1764" s="48"/>
      <c r="G1764" s="35" t="s">
        <v>1453</v>
      </c>
      <c r="H1764" s="57" t="str">
        <f t="shared" si="192"/>
        <v>JS401</v>
      </c>
      <c r="I1764" s="57" t="str">
        <f t="shared" si="193"/>
        <v>Non-M</v>
      </c>
      <c r="J1764" s="58"/>
      <c r="K1764" s="33"/>
      <c r="L1764" s="90"/>
    </row>
    <row r="1765" spans="1:12" ht="41.25" customHeight="1">
      <c r="A1765" s="18" t="s">
        <v>2415</v>
      </c>
      <c r="B1765" s="35" t="s">
        <v>1300</v>
      </c>
      <c r="C1765" s="35" t="s">
        <v>801</v>
      </c>
      <c r="D1765" s="60" t="s">
        <v>2411</v>
      </c>
      <c r="E1765" s="35" t="s">
        <v>2412</v>
      </c>
      <c r="F1765" s="48"/>
      <c r="G1765" s="35" t="s">
        <v>1336</v>
      </c>
      <c r="H1765" s="57" t="str">
        <f t="shared" si="192"/>
        <v>JS105</v>
      </c>
      <c r="I1765" s="57" t="str">
        <f t="shared" si="193"/>
        <v>Non-M</v>
      </c>
      <c r="J1765" s="58"/>
      <c r="K1765" s="33"/>
      <c r="L1765" s="90"/>
    </row>
    <row r="1766" spans="1:12" ht="41.25" customHeight="1">
      <c r="A1766" s="18" t="s">
        <v>2416</v>
      </c>
      <c r="B1766" s="35" t="s">
        <v>1300</v>
      </c>
      <c r="C1766" s="35" t="s">
        <v>801</v>
      </c>
      <c r="D1766" s="60" t="s">
        <v>2411</v>
      </c>
      <c r="E1766" s="35" t="s">
        <v>2412</v>
      </c>
      <c r="F1766" s="48"/>
      <c r="G1766" s="35" t="s">
        <v>1086</v>
      </c>
      <c r="H1766" s="57" t="str">
        <f t="shared" si="192"/>
        <v>PK111</v>
      </c>
      <c r="I1766" s="57" t="str">
        <f t="shared" si="193"/>
        <v>Non-M</v>
      </c>
      <c r="J1766" s="58"/>
      <c r="K1766" s="33"/>
      <c r="L1766" s="90"/>
    </row>
    <row r="1767" spans="1:12" ht="41.25" customHeight="1">
      <c r="A1767" s="18" t="s">
        <v>2417</v>
      </c>
      <c r="B1767" s="35" t="s">
        <v>1300</v>
      </c>
      <c r="C1767" s="35" t="s">
        <v>801</v>
      </c>
      <c r="D1767" s="60" t="s">
        <v>2411</v>
      </c>
      <c r="E1767" s="35" t="s">
        <v>2412</v>
      </c>
      <c r="F1767" s="48"/>
      <c r="G1767" s="35" t="s">
        <v>224</v>
      </c>
      <c r="H1767" s="57" t="str">
        <f t="shared" si="192"/>
        <v>PB201</v>
      </c>
      <c r="I1767" s="57" t="str">
        <f t="shared" si="193"/>
        <v>Non-M</v>
      </c>
      <c r="J1767" s="58"/>
      <c r="K1767" s="33"/>
      <c r="L1767" s="90"/>
    </row>
    <row r="1768" spans="1:12" ht="41.25" customHeight="1">
      <c r="A1768" s="18" t="s">
        <v>2418</v>
      </c>
      <c r="B1768" s="35" t="s">
        <v>1300</v>
      </c>
      <c r="C1768" s="35" t="s">
        <v>801</v>
      </c>
      <c r="D1768" s="60" t="s">
        <v>2411</v>
      </c>
      <c r="E1768" s="35" t="s">
        <v>2412</v>
      </c>
      <c r="F1768" s="48"/>
      <c r="G1768" s="35" t="s">
        <v>132</v>
      </c>
      <c r="H1768" s="57" t="str">
        <f t="shared" si="192"/>
        <v>HM420</v>
      </c>
      <c r="I1768" s="57" t="str">
        <f t="shared" si="193"/>
        <v>M</v>
      </c>
      <c r="J1768" s="58" t="s">
        <v>1914</v>
      </c>
      <c r="K1768" s="33"/>
      <c r="L1768" s="90"/>
    </row>
    <row r="1769" spans="1:12" ht="41.25" customHeight="1">
      <c r="A1769" s="18" t="s">
        <v>2419</v>
      </c>
      <c r="B1769" s="35" t="s">
        <v>2420</v>
      </c>
      <c r="C1769" s="35" t="s">
        <v>348</v>
      </c>
      <c r="D1769" s="60" t="s">
        <v>1042</v>
      </c>
      <c r="E1769" s="35" t="s">
        <v>2421</v>
      </c>
      <c r="F1769" s="48"/>
      <c r="G1769" s="35" t="s">
        <v>26</v>
      </c>
      <c r="H1769" s="57" t="str">
        <f t="shared" si="192"/>
        <v>HD106</v>
      </c>
      <c r="I1769" s="57" t="str">
        <f t="shared" si="193"/>
        <v>Non-M</v>
      </c>
      <c r="J1769" s="58"/>
      <c r="K1769" s="33"/>
      <c r="L1769" s="90"/>
    </row>
    <row r="1770" spans="1:12" ht="41.25" customHeight="1">
      <c r="A1770" s="18" t="s">
        <v>2422</v>
      </c>
      <c r="B1770" s="35" t="s">
        <v>2420</v>
      </c>
      <c r="C1770" s="35" t="s">
        <v>348</v>
      </c>
      <c r="D1770" s="60" t="s">
        <v>1042</v>
      </c>
      <c r="E1770" s="35" t="s">
        <v>2421</v>
      </c>
      <c r="F1770" s="48"/>
      <c r="G1770" s="35" t="s">
        <v>2276</v>
      </c>
      <c r="H1770" s="57" t="str">
        <f t="shared" ref="H1770:H1772" si="194">IF(RIGHT(G1770,1)="M", LEFT(G1770,LEN(G1770)-1), G1770)</f>
        <v>JS404</v>
      </c>
      <c r="I1770" s="57" t="str">
        <f t="shared" ref="I1770:I1772" si="195">IF(RIGHT(G1770,1)="M","M","Non-M")</f>
        <v>Non-M</v>
      </c>
      <c r="J1770" s="58"/>
      <c r="K1770" s="33"/>
      <c r="L1770" s="90"/>
    </row>
    <row r="1771" spans="1:12" ht="41.25" customHeight="1">
      <c r="A1771" s="18" t="s">
        <v>2423</v>
      </c>
      <c r="B1771" s="35" t="s">
        <v>2420</v>
      </c>
      <c r="C1771" s="35" t="s">
        <v>348</v>
      </c>
      <c r="D1771" s="60" t="s">
        <v>1042</v>
      </c>
      <c r="E1771" s="35" t="s">
        <v>2421</v>
      </c>
      <c r="F1771" s="48"/>
      <c r="G1771" s="35" t="s">
        <v>660</v>
      </c>
      <c r="H1771" s="57" t="str">
        <f t="shared" si="194"/>
        <v>HD604</v>
      </c>
      <c r="I1771" s="57" t="str">
        <f t="shared" si="195"/>
        <v>Non-M</v>
      </c>
      <c r="J1771" s="58"/>
      <c r="K1771" s="33"/>
      <c r="L1771" s="90"/>
    </row>
    <row r="1772" spans="1:12" ht="41.25" customHeight="1">
      <c r="A1772" s="18" t="s">
        <v>2424</v>
      </c>
      <c r="B1772" s="35" t="s">
        <v>2420</v>
      </c>
      <c r="C1772" s="35" t="s">
        <v>348</v>
      </c>
      <c r="D1772" s="60" t="s">
        <v>1042</v>
      </c>
      <c r="E1772" s="35" t="s">
        <v>2421</v>
      </c>
      <c r="F1772" s="48"/>
      <c r="G1772" s="35" t="s">
        <v>1760</v>
      </c>
      <c r="H1772" s="57" t="str">
        <f t="shared" si="194"/>
        <v>ZP105</v>
      </c>
      <c r="I1772" s="57" t="str">
        <f t="shared" si="195"/>
        <v>Non-M</v>
      </c>
      <c r="J1772" s="58"/>
      <c r="K1772" s="33"/>
      <c r="L1772" s="90"/>
    </row>
    <row r="1773" spans="1:12" ht="41.25" customHeight="1">
      <c r="A1773" s="18" t="s">
        <v>2425</v>
      </c>
      <c r="B1773" s="35" t="s">
        <v>2420</v>
      </c>
      <c r="C1773" s="35" t="s">
        <v>348</v>
      </c>
      <c r="D1773" s="60" t="s">
        <v>1042</v>
      </c>
      <c r="E1773" s="35" t="s">
        <v>2421</v>
      </c>
      <c r="F1773" s="48"/>
      <c r="G1773" s="35" t="s">
        <v>469</v>
      </c>
      <c r="H1773" s="57" t="str">
        <f t="shared" ref="H1773:H1780" si="196">IF(RIGHT(G1773,1)="M", LEFT(G1773,LEN(G1773)-1), G1773)</f>
        <v>LP100</v>
      </c>
      <c r="I1773" s="57" t="str">
        <f t="shared" ref="I1773:I1780" si="197">IF(RIGHT(G1773,1)="M","M","Non-M")</f>
        <v>Non-M</v>
      </c>
      <c r="J1773" s="58"/>
      <c r="K1773" s="33"/>
      <c r="L1773" s="90"/>
    </row>
    <row r="1774" spans="1:12" ht="41.25" customHeight="1">
      <c r="A1774" s="18" t="s">
        <v>2426</v>
      </c>
      <c r="B1774" s="35" t="s">
        <v>2420</v>
      </c>
      <c r="C1774" s="35" t="s">
        <v>348</v>
      </c>
      <c r="D1774" s="60" t="s">
        <v>1042</v>
      </c>
      <c r="E1774" s="35" t="s">
        <v>2421</v>
      </c>
      <c r="F1774" s="48"/>
      <c r="G1774" s="35" t="s">
        <v>120</v>
      </c>
      <c r="H1774" s="57" t="str">
        <f t="shared" si="196"/>
        <v>JS124</v>
      </c>
      <c r="I1774" s="57" t="str">
        <f t="shared" si="197"/>
        <v>Non-M</v>
      </c>
      <c r="J1774" s="58"/>
      <c r="K1774" s="33"/>
      <c r="L1774" s="90"/>
    </row>
    <row r="1775" spans="1:12" ht="41.25" customHeight="1">
      <c r="A1775" s="18" t="s">
        <v>2427</v>
      </c>
      <c r="B1775" s="35" t="s">
        <v>2420</v>
      </c>
      <c r="C1775" s="35" t="s">
        <v>348</v>
      </c>
      <c r="D1775" s="60" t="s">
        <v>1042</v>
      </c>
      <c r="E1775" s="35" t="s">
        <v>2421</v>
      </c>
      <c r="F1775" s="48"/>
      <c r="G1775" s="35" t="s">
        <v>1336</v>
      </c>
      <c r="H1775" s="57" t="str">
        <f t="shared" si="196"/>
        <v>JS105</v>
      </c>
      <c r="I1775" s="57" t="str">
        <f t="shared" si="197"/>
        <v>Non-M</v>
      </c>
      <c r="J1775" s="58"/>
      <c r="K1775" s="33"/>
      <c r="L1775" s="90"/>
    </row>
    <row r="1776" spans="1:12" ht="41.25" customHeight="1">
      <c r="A1776" s="18" t="s">
        <v>2428</v>
      </c>
      <c r="B1776" s="35" t="s">
        <v>2420</v>
      </c>
      <c r="C1776" s="35" t="s">
        <v>348</v>
      </c>
      <c r="D1776" s="60" t="s">
        <v>1042</v>
      </c>
      <c r="E1776" s="35" t="s">
        <v>2421</v>
      </c>
      <c r="F1776" s="48"/>
      <c r="G1776" s="35" t="s">
        <v>252</v>
      </c>
      <c r="H1776" s="57" t="str">
        <f t="shared" si="196"/>
        <v>PK603</v>
      </c>
      <c r="I1776" s="57" t="str">
        <f t="shared" si="197"/>
        <v>M</v>
      </c>
      <c r="J1776" s="58"/>
      <c r="K1776" s="33"/>
      <c r="L1776" s="90"/>
    </row>
    <row r="1777" spans="1:12" ht="41.25" customHeight="1">
      <c r="A1777" s="18" t="s">
        <v>2429</v>
      </c>
      <c r="B1777" s="35" t="s">
        <v>2420</v>
      </c>
      <c r="C1777" s="35" t="s">
        <v>348</v>
      </c>
      <c r="D1777" s="60" t="s">
        <v>1042</v>
      </c>
      <c r="E1777" s="35" t="s">
        <v>2421</v>
      </c>
      <c r="F1777" s="48"/>
      <c r="G1777" s="35" t="s">
        <v>82</v>
      </c>
      <c r="H1777" s="57" t="str">
        <f t="shared" si="196"/>
        <v>PB104</v>
      </c>
      <c r="I1777" s="57" t="str">
        <f t="shared" si="197"/>
        <v>Non-M</v>
      </c>
      <c r="J1777" s="58"/>
      <c r="K1777" s="33"/>
      <c r="L1777" s="90"/>
    </row>
    <row r="1778" spans="1:12" ht="41.25" customHeight="1">
      <c r="A1778" s="18" t="s">
        <v>2430</v>
      </c>
      <c r="B1778" s="35" t="s">
        <v>2420</v>
      </c>
      <c r="C1778" s="35" t="s">
        <v>348</v>
      </c>
      <c r="D1778" s="60" t="s">
        <v>1042</v>
      </c>
      <c r="E1778" s="35" t="s">
        <v>2421</v>
      </c>
      <c r="F1778" s="48"/>
      <c r="G1778" s="35" t="s">
        <v>132</v>
      </c>
      <c r="H1778" s="57" t="str">
        <f t="shared" si="196"/>
        <v>HM420</v>
      </c>
      <c r="I1778" s="57" t="str">
        <f t="shared" si="197"/>
        <v>M</v>
      </c>
      <c r="J1778" s="58" t="s">
        <v>1914</v>
      </c>
      <c r="K1778" s="33"/>
      <c r="L1778" s="90"/>
    </row>
    <row r="1779" spans="1:12" ht="41.25" customHeight="1">
      <c r="A1779" s="18" t="s">
        <v>2431</v>
      </c>
      <c r="B1779" s="35" t="s">
        <v>2420</v>
      </c>
      <c r="C1779" s="35" t="s">
        <v>348</v>
      </c>
      <c r="D1779" s="60" t="s">
        <v>1042</v>
      </c>
      <c r="E1779" s="35" t="s">
        <v>2421</v>
      </c>
      <c r="F1779" s="48"/>
      <c r="G1779" s="35" t="s">
        <v>88</v>
      </c>
      <c r="H1779" s="57" t="str">
        <f t="shared" si="196"/>
        <v>DC201</v>
      </c>
      <c r="I1779" s="57" t="str">
        <f t="shared" si="197"/>
        <v>Non-M</v>
      </c>
      <c r="J1779" s="58"/>
      <c r="K1779" s="33"/>
      <c r="L1779" s="90"/>
    </row>
    <row r="1780" spans="1:12" ht="41.25" customHeight="1">
      <c r="A1780" s="18" t="s">
        <v>2432</v>
      </c>
      <c r="B1780" s="35" t="s">
        <v>2420</v>
      </c>
      <c r="C1780" s="35" t="s">
        <v>348</v>
      </c>
      <c r="D1780" s="60" t="s">
        <v>1042</v>
      </c>
      <c r="E1780" s="35" t="s">
        <v>2421</v>
      </c>
      <c r="F1780" s="48"/>
      <c r="G1780" s="35" t="s">
        <v>379</v>
      </c>
      <c r="H1780" s="57" t="str">
        <f t="shared" si="196"/>
        <v>HM509</v>
      </c>
      <c r="I1780" s="57" t="str">
        <f t="shared" si="197"/>
        <v>Non-M</v>
      </c>
      <c r="J1780" s="58"/>
      <c r="K1780" s="33"/>
      <c r="L1780" s="90"/>
    </row>
    <row r="1781" spans="1:12" ht="41.25" customHeight="1">
      <c r="A1781" s="18" t="s">
        <v>2433</v>
      </c>
      <c r="B1781" s="35" t="s">
        <v>1236</v>
      </c>
      <c r="C1781" s="35" t="s">
        <v>2434</v>
      </c>
      <c r="D1781" s="60" t="s">
        <v>1301</v>
      </c>
      <c r="E1781" s="35" t="s">
        <v>1821</v>
      </c>
      <c r="F1781" s="48"/>
      <c r="G1781" s="35" t="s">
        <v>123</v>
      </c>
      <c r="H1781" s="57" t="str">
        <f t="shared" ref="H1781:H1787" si="198">IF(RIGHT(G1781,1)="M", LEFT(G1781,LEN(G1781)-1), G1781)</f>
        <v>HD104</v>
      </c>
      <c r="I1781" s="57" t="str">
        <f t="shared" ref="I1781:I1787" si="199">IF(RIGHT(G1781,1)="M","M","Non-M")</f>
        <v>M</v>
      </c>
      <c r="J1781" s="58" t="s">
        <v>2435</v>
      </c>
      <c r="K1781" s="33"/>
      <c r="L1781" s="90"/>
    </row>
    <row r="1782" spans="1:12" ht="41.25" customHeight="1">
      <c r="A1782" s="18" t="s">
        <v>2436</v>
      </c>
      <c r="B1782" s="35" t="s">
        <v>1236</v>
      </c>
      <c r="C1782" s="35" t="s">
        <v>2434</v>
      </c>
      <c r="D1782" s="60" t="s">
        <v>1301</v>
      </c>
      <c r="E1782" s="35" t="s">
        <v>1821</v>
      </c>
      <c r="F1782" s="48"/>
      <c r="G1782" s="35" t="s">
        <v>1824</v>
      </c>
      <c r="H1782" s="57" t="str">
        <f t="shared" si="198"/>
        <v>ZP109</v>
      </c>
      <c r="I1782" s="57" t="str">
        <f t="shared" si="199"/>
        <v>Non-M</v>
      </c>
      <c r="J1782" s="58"/>
      <c r="K1782" s="33"/>
      <c r="L1782" s="90"/>
    </row>
    <row r="1783" spans="1:12" ht="41.25" customHeight="1">
      <c r="A1783" s="18" t="s">
        <v>2437</v>
      </c>
      <c r="B1783" s="35" t="s">
        <v>1236</v>
      </c>
      <c r="C1783" s="35" t="s">
        <v>2434</v>
      </c>
      <c r="D1783" s="60" t="s">
        <v>1301</v>
      </c>
      <c r="E1783" s="35" t="s">
        <v>1821</v>
      </c>
      <c r="F1783" s="48"/>
      <c r="G1783" s="35" t="s">
        <v>1826</v>
      </c>
      <c r="H1783" s="57" t="str">
        <f t="shared" si="198"/>
        <v>CL503</v>
      </c>
      <c r="I1783" s="57" t="str">
        <f t="shared" si="199"/>
        <v>M</v>
      </c>
      <c r="J1783" s="58" t="s">
        <v>2173</v>
      </c>
      <c r="K1783" s="33"/>
      <c r="L1783" s="90"/>
    </row>
    <row r="1784" spans="1:12" ht="41.25" customHeight="1">
      <c r="A1784" s="18" t="s">
        <v>2438</v>
      </c>
      <c r="B1784" s="35" t="s">
        <v>1236</v>
      </c>
      <c r="C1784" s="35" t="s">
        <v>2434</v>
      </c>
      <c r="D1784" s="60" t="s">
        <v>1301</v>
      </c>
      <c r="E1784" s="35" t="s">
        <v>1821</v>
      </c>
      <c r="F1784" s="48"/>
      <c r="G1784" s="35" t="s">
        <v>734</v>
      </c>
      <c r="H1784" s="57" t="str">
        <f t="shared" si="198"/>
        <v>PK214</v>
      </c>
      <c r="I1784" s="57" t="str">
        <f t="shared" si="199"/>
        <v>Non-M</v>
      </c>
      <c r="J1784" s="58"/>
      <c r="K1784" s="33"/>
      <c r="L1784" s="90"/>
    </row>
    <row r="1785" spans="1:12" ht="41.25" customHeight="1">
      <c r="A1785" s="18" t="s">
        <v>2439</v>
      </c>
      <c r="B1785" s="35" t="s">
        <v>1236</v>
      </c>
      <c r="C1785" s="35" t="s">
        <v>2434</v>
      </c>
      <c r="D1785" s="60" t="s">
        <v>1301</v>
      </c>
      <c r="E1785" s="35" t="s">
        <v>1821</v>
      </c>
      <c r="F1785" s="48"/>
      <c r="G1785" s="35" t="s">
        <v>1183</v>
      </c>
      <c r="H1785" s="57" t="str">
        <f t="shared" si="198"/>
        <v>JS105</v>
      </c>
      <c r="I1785" s="57" t="str">
        <f t="shared" si="199"/>
        <v>M</v>
      </c>
      <c r="J1785" s="33" t="s">
        <v>2440</v>
      </c>
      <c r="K1785" s="33"/>
      <c r="L1785" s="90"/>
    </row>
    <row r="1786" spans="1:12" ht="41.25" customHeight="1">
      <c r="A1786" s="18" t="s">
        <v>2441</v>
      </c>
      <c r="B1786" s="35" t="s">
        <v>1236</v>
      </c>
      <c r="C1786" s="35" t="s">
        <v>2434</v>
      </c>
      <c r="D1786" s="60" t="s">
        <v>1301</v>
      </c>
      <c r="E1786" s="35" t="s">
        <v>1821</v>
      </c>
      <c r="F1786" s="48"/>
      <c r="G1786" s="35" t="s">
        <v>2442</v>
      </c>
      <c r="H1786" s="57" t="str">
        <f t="shared" si="198"/>
        <v>JS111</v>
      </c>
      <c r="I1786" s="57" t="str">
        <f t="shared" si="199"/>
        <v>M</v>
      </c>
      <c r="J1786" s="58" t="s">
        <v>1914</v>
      </c>
      <c r="K1786" s="33"/>
      <c r="L1786" s="90"/>
    </row>
    <row r="1787" spans="1:12" ht="41.25" customHeight="1">
      <c r="A1787" s="18" t="s">
        <v>2443</v>
      </c>
      <c r="B1787" s="35" t="s">
        <v>1236</v>
      </c>
      <c r="C1787" s="35" t="s">
        <v>2434</v>
      </c>
      <c r="D1787" s="60" t="s">
        <v>1301</v>
      </c>
      <c r="E1787" s="35" t="s">
        <v>1821</v>
      </c>
      <c r="F1787" s="48"/>
      <c r="G1787" s="35" t="s">
        <v>1336</v>
      </c>
      <c r="H1787" s="57" t="str">
        <f t="shared" si="198"/>
        <v>JS105</v>
      </c>
      <c r="I1787" s="57" t="str">
        <f t="shared" si="199"/>
        <v>Non-M</v>
      </c>
      <c r="J1787" s="58"/>
      <c r="K1787" s="33"/>
      <c r="L1787" s="90"/>
    </row>
    <row r="1788" spans="1:12" ht="41.25" customHeight="1">
      <c r="A1788" s="18" t="s">
        <v>2444</v>
      </c>
      <c r="B1788" s="35" t="s">
        <v>1236</v>
      </c>
      <c r="C1788" s="35" t="s">
        <v>2434</v>
      </c>
      <c r="D1788" s="60" t="s">
        <v>1301</v>
      </c>
      <c r="E1788" s="35" t="s">
        <v>1821</v>
      </c>
      <c r="F1788" s="48"/>
      <c r="G1788" s="35" t="s">
        <v>22</v>
      </c>
      <c r="H1788" s="57" t="str">
        <f t="shared" ref="H1788:H1789" si="200">IF(RIGHT(G1788,1)="M", LEFT(G1788,LEN(G1788)-1), G1788)</f>
        <v>HM309</v>
      </c>
      <c r="I1788" s="57" t="str">
        <f t="shared" ref="I1788:I1789" si="201">IF(RIGHT(G1788,1)="M","M","Non-M")</f>
        <v>Non-M</v>
      </c>
      <c r="J1788" s="58"/>
      <c r="K1788" s="33"/>
      <c r="L1788" s="90"/>
    </row>
    <row r="1789" spans="1:12" ht="41.25" customHeight="1">
      <c r="A1789" s="18" t="s">
        <v>2445</v>
      </c>
      <c r="B1789" s="35" t="s">
        <v>1236</v>
      </c>
      <c r="C1789" s="35" t="s">
        <v>2434</v>
      </c>
      <c r="D1789" s="60" t="s">
        <v>1301</v>
      </c>
      <c r="E1789" s="35" t="s">
        <v>1821</v>
      </c>
      <c r="F1789" s="48"/>
      <c r="G1789" s="35" t="s">
        <v>1221</v>
      </c>
      <c r="H1789" s="57" t="str">
        <f t="shared" si="200"/>
        <v>HM309</v>
      </c>
      <c r="I1789" s="57" t="str">
        <f t="shared" si="201"/>
        <v>M</v>
      </c>
      <c r="J1789" s="59" t="s">
        <v>1298</v>
      </c>
      <c r="K1789" s="33"/>
      <c r="L1789" s="90"/>
    </row>
    <row r="1790" spans="1:12" ht="41.25" customHeight="1">
      <c r="A1790" s="18" t="s">
        <v>2446</v>
      </c>
      <c r="B1790" s="92" t="s">
        <v>1300</v>
      </c>
      <c r="C1790" s="92" t="s">
        <v>302</v>
      </c>
      <c r="D1790" s="65" t="s">
        <v>1439</v>
      </c>
      <c r="E1790" s="92" t="s">
        <v>2447</v>
      </c>
      <c r="F1790" s="93"/>
      <c r="G1790" s="92" t="s">
        <v>1615</v>
      </c>
      <c r="H1790" s="94" t="str">
        <f t="shared" ref="H1790:H1798" si="202">IF(RIGHT(G1790,1)="M", LEFT(G1790,LEN(G1790)-1), G1790)</f>
        <v>WB303</v>
      </c>
      <c r="I1790" s="94" t="str">
        <f t="shared" ref="I1790:I1798" si="203">IF(RIGHT(G1790,1)="M","M","Non-M")</f>
        <v>Non-M</v>
      </c>
      <c r="J1790" s="95"/>
      <c r="K1790" s="96"/>
      <c r="L1790" s="97"/>
    </row>
    <row r="1791" spans="1:12" ht="41.25" customHeight="1">
      <c r="A1791" s="18" t="s">
        <v>2448</v>
      </c>
      <c r="B1791" s="92" t="s">
        <v>1300</v>
      </c>
      <c r="C1791" s="92" t="s">
        <v>302</v>
      </c>
      <c r="D1791" s="65" t="s">
        <v>1439</v>
      </c>
      <c r="E1791" s="92" t="s">
        <v>2447</v>
      </c>
      <c r="F1791" s="93"/>
      <c r="G1791" s="92" t="s">
        <v>359</v>
      </c>
      <c r="H1791" s="94" t="str">
        <f t="shared" si="202"/>
        <v>DC100</v>
      </c>
      <c r="I1791" s="94" t="str">
        <f t="shared" si="203"/>
        <v>Non-M</v>
      </c>
      <c r="J1791" s="95"/>
      <c r="K1791" s="96"/>
      <c r="L1791" s="97"/>
    </row>
    <row r="1792" spans="1:12" ht="41.25" customHeight="1">
      <c r="A1792" s="18" t="s">
        <v>2449</v>
      </c>
      <c r="B1792" s="92" t="s">
        <v>1300</v>
      </c>
      <c r="C1792" s="92" t="s">
        <v>302</v>
      </c>
      <c r="D1792" s="65" t="s">
        <v>1439</v>
      </c>
      <c r="E1792" s="92" t="s">
        <v>2447</v>
      </c>
      <c r="F1792" s="93"/>
      <c r="G1792" s="92" t="s">
        <v>135</v>
      </c>
      <c r="H1792" s="94" t="str">
        <f t="shared" si="202"/>
        <v>DC200</v>
      </c>
      <c r="I1792" s="94" t="str">
        <f t="shared" si="203"/>
        <v>Non-M</v>
      </c>
      <c r="J1792" s="95"/>
      <c r="K1792" s="96"/>
      <c r="L1792" s="97"/>
    </row>
    <row r="1793" spans="1:12" ht="41.25" customHeight="1">
      <c r="A1793" s="18" t="s">
        <v>2450</v>
      </c>
      <c r="B1793" s="92" t="s">
        <v>1300</v>
      </c>
      <c r="C1793" s="92" t="s">
        <v>302</v>
      </c>
      <c r="D1793" s="65" t="s">
        <v>1439</v>
      </c>
      <c r="E1793" s="92" t="s">
        <v>2447</v>
      </c>
      <c r="F1793" s="93"/>
      <c r="G1793" s="92" t="s">
        <v>96</v>
      </c>
      <c r="H1793" s="94" t="str">
        <f t="shared" si="202"/>
        <v>DC300</v>
      </c>
      <c r="I1793" s="94" t="str">
        <f t="shared" si="203"/>
        <v>Non-M</v>
      </c>
      <c r="J1793" s="95"/>
      <c r="K1793" s="96"/>
      <c r="L1793" s="97"/>
    </row>
    <row r="1794" spans="1:12" ht="41.25" customHeight="1">
      <c r="A1794" s="18" t="s">
        <v>2451</v>
      </c>
      <c r="B1794" s="92" t="s">
        <v>1300</v>
      </c>
      <c r="C1794" s="92" t="s">
        <v>302</v>
      </c>
      <c r="D1794" s="65" t="s">
        <v>1439</v>
      </c>
      <c r="E1794" s="92" t="s">
        <v>2447</v>
      </c>
      <c r="F1794" s="93"/>
      <c r="G1794" s="92" t="s">
        <v>152</v>
      </c>
      <c r="H1794" s="94" t="str">
        <f t="shared" si="202"/>
        <v>DC400</v>
      </c>
      <c r="I1794" s="94" t="str">
        <f t="shared" si="203"/>
        <v>Non-M</v>
      </c>
      <c r="J1794" s="95"/>
      <c r="K1794" s="96"/>
      <c r="L1794" s="97"/>
    </row>
    <row r="1795" spans="1:12" ht="41.25" customHeight="1">
      <c r="A1795" s="18" t="s">
        <v>2452</v>
      </c>
      <c r="B1795" s="92" t="s">
        <v>1300</v>
      </c>
      <c r="C1795" s="92" t="s">
        <v>302</v>
      </c>
      <c r="D1795" s="65" t="s">
        <v>1439</v>
      </c>
      <c r="E1795" s="92" t="s">
        <v>2447</v>
      </c>
      <c r="F1795" s="93"/>
      <c r="G1795" s="92" t="s">
        <v>1675</v>
      </c>
      <c r="H1795" s="94" t="str">
        <f t="shared" si="202"/>
        <v>PK202</v>
      </c>
      <c r="I1795" s="94" t="str">
        <f t="shared" si="203"/>
        <v>Non-M</v>
      </c>
      <c r="J1795" s="95"/>
      <c r="K1795" s="96"/>
      <c r="L1795" s="97"/>
    </row>
    <row r="1796" spans="1:12" ht="41.25" customHeight="1">
      <c r="A1796" s="18" t="s">
        <v>2453</v>
      </c>
      <c r="B1796" s="92" t="s">
        <v>1300</v>
      </c>
      <c r="C1796" s="92" t="s">
        <v>302</v>
      </c>
      <c r="D1796" s="65" t="s">
        <v>1439</v>
      </c>
      <c r="E1796" s="92" t="s">
        <v>2447</v>
      </c>
      <c r="F1796" s="93"/>
      <c r="G1796" s="92" t="s">
        <v>339</v>
      </c>
      <c r="H1796" s="94" t="str">
        <f t="shared" si="202"/>
        <v>PK602</v>
      </c>
      <c r="I1796" s="94" t="str">
        <f t="shared" si="203"/>
        <v>M</v>
      </c>
      <c r="J1796" s="95"/>
      <c r="K1796" s="96"/>
      <c r="L1796" s="97"/>
    </row>
    <row r="1797" spans="1:12" ht="41.25" customHeight="1">
      <c r="A1797" s="18" t="s">
        <v>2454</v>
      </c>
      <c r="B1797" s="92" t="s">
        <v>1300</v>
      </c>
      <c r="C1797" s="92" t="s">
        <v>302</v>
      </c>
      <c r="D1797" s="65" t="s">
        <v>1439</v>
      </c>
      <c r="E1797" s="92" t="s">
        <v>2447</v>
      </c>
      <c r="F1797" s="93"/>
      <c r="G1797" s="92" t="s">
        <v>241</v>
      </c>
      <c r="H1797" s="94" t="str">
        <f t="shared" si="202"/>
        <v>PB204</v>
      </c>
      <c r="I1797" s="94" t="str">
        <f t="shared" si="203"/>
        <v>M</v>
      </c>
      <c r="J1797" s="95"/>
      <c r="K1797" s="96"/>
      <c r="L1797" s="97"/>
    </row>
    <row r="1798" spans="1:12" ht="41.25" customHeight="1">
      <c r="A1798" s="18" t="s">
        <v>2455</v>
      </c>
      <c r="B1798" s="92" t="s">
        <v>1300</v>
      </c>
      <c r="C1798" s="92" t="s">
        <v>302</v>
      </c>
      <c r="D1798" s="65" t="s">
        <v>1439</v>
      </c>
      <c r="E1798" s="92" t="s">
        <v>2447</v>
      </c>
      <c r="F1798" s="93"/>
      <c r="G1798" s="92" t="s">
        <v>1628</v>
      </c>
      <c r="H1798" s="94" t="str">
        <f t="shared" si="202"/>
        <v>JS120</v>
      </c>
      <c r="I1798" s="94" t="str">
        <f t="shared" si="203"/>
        <v>Non-M</v>
      </c>
      <c r="J1798" s="95"/>
      <c r="K1798" s="96"/>
      <c r="L1798" s="97"/>
    </row>
    <row r="1799" spans="1:12" ht="41.25" customHeight="1">
      <c r="A1799" s="18" t="s">
        <v>2456</v>
      </c>
      <c r="B1799" s="92" t="s">
        <v>1300</v>
      </c>
      <c r="C1799" s="92" t="s">
        <v>302</v>
      </c>
      <c r="D1799" s="65" t="s">
        <v>1439</v>
      </c>
      <c r="E1799" s="92" t="s">
        <v>2447</v>
      </c>
      <c r="F1799" s="93"/>
      <c r="G1799" s="92" t="s">
        <v>1390</v>
      </c>
      <c r="H1799" s="94" t="str">
        <f>IF(RIGHT(G1799,1)="M", LEFT(G1799,LEN(G1799)-1), G1799)</f>
        <v>JS121</v>
      </c>
      <c r="I1799" s="94" t="str">
        <f>IF(RIGHT(G1799,1)="M","M","Non-M")</f>
        <v>Non-M</v>
      </c>
      <c r="J1799" s="95"/>
      <c r="K1799" s="96"/>
      <c r="L1799" s="97"/>
    </row>
    <row r="1800" spans="1:12" ht="41.25" customHeight="1">
      <c r="A1800" s="18" t="s">
        <v>2457</v>
      </c>
      <c r="B1800" s="92" t="s">
        <v>1300</v>
      </c>
      <c r="C1800" s="92" t="s">
        <v>302</v>
      </c>
      <c r="D1800" s="65" t="s">
        <v>1439</v>
      </c>
      <c r="E1800" s="92" t="s">
        <v>2447</v>
      </c>
      <c r="F1800" s="93"/>
      <c r="G1800" s="92" t="s">
        <v>1626</v>
      </c>
      <c r="H1800" s="94" t="str">
        <f>IF(RIGHT(G1800,1)="M", LEFT(G1800,LEN(G1800)-1), G1800)</f>
        <v>GT207</v>
      </c>
      <c r="I1800" s="94" t="str">
        <f>IF(RIGHT(G1800,1)="M","M","Non-M")</f>
        <v>M</v>
      </c>
      <c r="J1800" s="95" t="s">
        <v>1949</v>
      </c>
      <c r="K1800" s="96"/>
      <c r="L1800" s="97"/>
    </row>
    <row r="1801" spans="1:12" ht="41.25" customHeight="1">
      <c r="A1801" s="18" t="s">
        <v>2458</v>
      </c>
      <c r="B1801" s="92" t="s">
        <v>1300</v>
      </c>
      <c r="C1801" s="92" t="s">
        <v>302</v>
      </c>
      <c r="D1801" s="65" t="s">
        <v>1439</v>
      </c>
      <c r="E1801" s="92" t="s">
        <v>2447</v>
      </c>
      <c r="F1801" s="93"/>
      <c r="G1801" s="92" t="s">
        <v>50</v>
      </c>
      <c r="H1801" s="94" t="str">
        <f>IF(RIGHT(G1801,1)="M", LEFT(G1801,LEN(G1801)-1), G1801)</f>
        <v>HM311</v>
      </c>
      <c r="I1801" s="94" t="str">
        <f>IF(RIGHT(G1801,1)="M","M","Non-M")</f>
        <v>Non-M</v>
      </c>
      <c r="J1801" s="95"/>
      <c r="K1801" s="96"/>
      <c r="L1801" s="97"/>
    </row>
    <row r="1802" spans="1:12" ht="41.25" customHeight="1">
      <c r="A1802" s="18" t="s">
        <v>2459</v>
      </c>
      <c r="B1802" s="92" t="s">
        <v>1300</v>
      </c>
      <c r="C1802" s="92" t="s">
        <v>302</v>
      </c>
      <c r="D1802" s="65" t="s">
        <v>1439</v>
      </c>
      <c r="E1802" s="92" t="s">
        <v>2447</v>
      </c>
      <c r="F1802" s="93"/>
      <c r="G1802" s="92" t="s">
        <v>2172</v>
      </c>
      <c r="H1802" s="94" t="str">
        <f>IF(RIGHT(G1802,1)="M", LEFT(G1802,LEN(G1802)-1), G1802)</f>
        <v>VT500</v>
      </c>
      <c r="I1802" s="94" t="str">
        <f>IF(RIGHT(G1802,1)="M","M","Non-M")</f>
        <v>M</v>
      </c>
      <c r="J1802" s="95" t="s">
        <v>2173</v>
      </c>
      <c r="K1802" s="96"/>
      <c r="L1802" s="97"/>
    </row>
    <row r="1803" spans="1:12" ht="41.25" customHeight="1">
      <c r="A1803" s="18" t="s">
        <v>2460</v>
      </c>
      <c r="B1803" s="92" t="s">
        <v>1300</v>
      </c>
      <c r="C1803" s="92" t="s">
        <v>865</v>
      </c>
      <c r="D1803" s="92" t="s">
        <v>1439</v>
      </c>
      <c r="E1803" s="92" t="s">
        <v>2461</v>
      </c>
      <c r="F1803" s="93"/>
      <c r="G1803" s="92" t="s">
        <v>2462</v>
      </c>
      <c r="H1803" s="94" t="str">
        <f t="shared" ref="H1803:H1808" si="204">IF(RIGHT(G1803,1)="M", LEFT(G1803,LEN(G1803)-1), G1803)</f>
        <v>WB209</v>
      </c>
      <c r="I1803" s="94" t="str">
        <f t="shared" ref="I1803:I1808" si="205">IF(RIGHT(G1803,1)="M","M","Non-M")</f>
        <v>Non-M</v>
      </c>
      <c r="J1803" s="95"/>
      <c r="K1803" s="96"/>
      <c r="L1803" s="97"/>
    </row>
    <row r="1804" spans="1:12" ht="41.25" customHeight="1">
      <c r="A1804" s="18" t="s">
        <v>2463</v>
      </c>
      <c r="B1804" s="92" t="s">
        <v>1300</v>
      </c>
      <c r="C1804" s="92" t="s">
        <v>865</v>
      </c>
      <c r="D1804" s="92" t="s">
        <v>1439</v>
      </c>
      <c r="E1804" s="92" t="s">
        <v>2461</v>
      </c>
      <c r="F1804" s="93"/>
      <c r="G1804" s="92" t="s">
        <v>61</v>
      </c>
      <c r="H1804" s="94" t="str">
        <f t="shared" si="204"/>
        <v>DC101</v>
      </c>
      <c r="I1804" s="94" t="str">
        <f t="shared" si="205"/>
        <v>Non-M</v>
      </c>
      <c r="J1804" s="95"/>
      <c r="K1804" s="96"/>
      <c r="L1804" s="97"/>
    </row>
    <row r="1805" spans="1:12" ht="41.25" customHeight="1">
      <c r="A1805" s="18" t="s">
        <v>2464</v>
      </c>
      <c r="B1805" s="92" t="s">
        <v>1300</v>
      </c>
      <c r="C1805" s="92" t="s">
        <v>865</v>
      </c>
      <c r="D1805" s="92" t="s">
        <v>1439</v>
      </c>
      <c r="E1805" s="92" t="s">
        <v>2461</v>
      </c>
      <c r="F1805" s="93"/>
      <c r="G1805" s="92" t="s">
        <v>94</v>
      </c>
      <c r="H1805" s="94" t="str">
        <f t="shared" si="204"/>
        <v>DC202</v>
      </c>
      <c r="I1805" s="94" t="str">
        <f t="shared" si="205"/>
        <v>Non-M</v>
      </c>
      <c r="J1805" s="95"/>
      <c r="K1805" s="96"/>
      <c r="L1805" s="97"/>
    </row>
    <row r="1806" spans="1:12" ht="41.25" customHeight="1">
      <c r="A1806" s="18" t="s">
        <v>2465</v>
      </c>
      <c r="B1806" s="92" t="s">
        <v>1300</v>
      </c>
      <c r="C1806" s="92" t="s">
        <v>865</v>
      </c>
      <c r="D1806" s="92" t="s">
        <v>1439</v>
      </c>
      <c r="E1806" s="92" t="s">
        <v>2461</v>
      </c>
      <c r="F1806" s="93"/>
      <c r="G1806" s="92" t="s">
        <v>96</v>
      </c>
      <c r="H1806" s="94" t="str">
        <f t="shared" si="204"/>
        <v>DC300</v>
      </c>
      <c r="I1806" s="94" t="str">
        <f t="shared" si="205"/>
        <v>Non-M</v>
      </c>
      <c r="J1806" s="95"/>
      <c r="K1806" s="96"/>
      <c r="L1806" s="97"/>
    </row>
    <row r="1807" spans="1:12" ht="41.25" customHeight="1">
      <c r="A1807" s="18" t="s">
        <v>2466</v>
      </c>
      <c r="B1807" s="92" t="s">
        <v>1300</v>
      </c>
      <c r="C1807" s="92" t="s">
        <v>865</v>
      </c>
      <c r="D1807" s="92" t="s">
        <v>1439</v>
      </c>
      <c r="E1807" s="92" t="s">
        <v>2461</v>
      </c>
      <c r="F1807" s="93"/>
      <c r="G1807" s="92" t="s">
        <v>145</v>
      </c>
      <c r="H1807" s="94" t="str">
        <f t="shared" si="204"/>
        <v>DC402</v>
      </c>
      <c r="I1807" s="94" t="str">
        <f t="shared" si="205"/>
        <v>Non-M</v>
      </c>
      <c r="J1807" s="95"/>
      <c r="K1807" s="96"/>
      <c r="L1807" s="97"/>
    </row>
    <row r="1808" spans="1:12" ht="41.25" customHeight="1">
      <c r="A1808" s="18" t="s">
        <v>2467</v>
      </c>
      <c r="B1808" s="92" t="s">
        <v>1300</v>
      </c>
      <c r="C1808" s="92" t="s">
        <v>865</v>
      </c>
      <c r="D1808" s="92" t="s">
        <v>1439</v>
      </c>
      <c r="E1808" s="92" t="s">
        <v>2461</v>
      </c>
      <c r="F1808" s="93"/>
      <c r="G1808" s="92" t="s">
        <v>269</v>
      </c>
      <c r="H1808" s="94" t="str">
        <f t="shared" si="204"/>
        <v>PK102</v>
      </c>
      <c r="I1808" s="94" t="str">
        <f t="shared" si="205"/>
        <v>Non-M</v>
      </c>
      <c r="J1808" s="95"/>
      <c r="K1808" s="96"/>
      <c r="L1808" s="97"/>
    </row>
    <row r="1809" spans="1:13" ht="41.25" customHeight="1">
      <c r="A1809" s="18" t="s">
        <v>2468</v>
      </c>
      <c r="B1809" s="92" t="s">
        <v>1300</v>
      </c>
      <c r="C1809" s="92" t="s">
        <v>865</v>
      </c>
      <c r="D1809" s="92" t="s">
        <v>1439</v>
      </c>
      <c r="E1809" s="92" t="s">
        <v>2461</v>
      </c>
      <c r="F1809" s="93"/>
      <c r="G1809" s="92" t="s">
        <v>1853</v>
      </c>
      <c r="H1809" s="94" t="str">
        <f t="shared" ref="H1809:H1815" si="206">IF(RIGHT(G1809,1)="M", LEFT(G1809,LEN(G1809)-1), G1809)</f>
        <v>PB106</v>
      </c>
      <c r="I1809" s="94" t="str">
        <f t="shared" ref="I1809:I1815" si="207">IF(RIGHT(G1809,1)="M","M","Non-M")</f>
        <v>M</v>
      </c>
      <c r="J1809" s="95"/>
      <c r="K1809" s="96"/>
      <c r="L1809" s="97"/>
    </row>
    <row r="1810" spans="1:13" ht="41.25" customHeight="1">
      <c r="A1810" s="18" t="s">
        <v>2469</v>
      </c>
      <c r="B1810" s="92" t="s">
        <v>1300</v>
      </c>
      <c r="C1810" s="92" t="s">
        <v>865</v>
      </c>
      <c r="D1810" s="92" t="s">
        <v>1439</v>
      </c>
      <c r="E1810" s="92" t="s">
        <v>2461</v>
      </c>
      <c r="F1810" s="93"/>
      <c r="G1810" s="92" t="s">
        <v>2470</v>
      </c>
      <c r="H1810" s="94" t="str">
        <f t="shared" si="206"/>
        <v>PK300</v>
      </c>
      <c r="I1810" s="94" t="str">
        <f t="shared" si="207"/>
        <v>M</v>
      </c>
      <c r="J1810" s="95" t="s">
        <v>2173</v>
      </c>
      <c r="K1810" s="96"/>
      <c r="L1810" s="97"/>
    </row>
    <row r="1811" spans="1:13" ht="41.25" customHeight="1">
      <c r="A1811" s="18" t="s">
        <v>2471</v>
      </c>
      <c r="B1811" s="92" t="s">
        <v>1300</v>
      </c>
      <c r="C1811" s="92" t="s">
        <v>865</v>
      </c>
      <c r="D1811" s="92" t="s">
        <v>1439</v>
      </c>
      <c r="E1811" s="92" t="s">
        <v>2461</v>
      </c>
      <c r="F1811" s="93"/>
      <c r="G1811" s="92" t="s">
        <v>1242</v>
      </c>
      <c r="H1811" s="94" t="str">
        <f t="shared" si="206"/>
        <v>PB300</v>
      </c>
      <c r="I1811" s="94" t="str">
        <f t="shared" si="207"/>
        <v>Non-M</v>
      </c>
      <c r="J1811" s="95"/>
      <c r="K1811" s="96"/>
      <c r="L1811" s="97"/>
    </row>
    <row r="1812" spans="1:13" ht="41.25" customHeight="1">
      <c r="A1812" s="18" t="s">
        <v>2472</v>
      </c>
      <c r="B1812" s="92" t="s">
        <v>1300</v>
      </c>
      <c r="C1812" s="92" t="s">
        <v>865</v>
      </c>
      <c r="D1812" s="92" t="s">
        <v>1439</v>
      </c>
      <c r="E1812" s="92" t="s">
        <v>2461</v>
      </c>
      <c r="F1812" s="93"/>
      <c r="G1812" s="92" t="s">
        <v>675</v>
      </c>
      <c r="H1812" s="94" t="str">
        <f t="shared" si="206"/>
        <v>JS107</v>
      </c>
      <c r="I1812" s="94" t="str">
        <f t="shared" si="207"/>
        <v>Non-M</v>
      </c>
      <c r="J1812" s="95"/>
      <c r="K1812" s="96"/>
      <c r="L1812" s="97"/>
    </row>
    <row r="1813" spans="1:13" ht="41.25" customHeight="1">
      <c r="A1813" s="18" t="s">
        <v>2473</v>
      </c>
      <c r="B1813" s="92" t="s">
        <v>1300</v>
      </c>
      <c r="C1813" s="92" t="s">
        <v>865</v>
      </c>
      <c r="D1813" s="92" t="s">
        <v>1439</v>
      </c>
      <c r="E1813" s="92" t="s">
        <v>2461</v>
      </c>
      <c r="F1813" s="93"/>
      <c r="G1813" s="92" t="s">
        <v>120</v>
      </c>
      <c r="H1813" s="94" t="str">
        <f t="shared" si="206"/>
        <v>JS124</v>
      </c>
      <c r="I1813" s="94" t="str">
        <f t="shared" si="207"/>
        <v>Non-M</v>
      </c>
      <c r="J1813" s="95"/>
      <c r="K1813" s="96"/>
      <c r="L1813" s="97"/>
    </row>
    <row r="1814" spans="1:13" ht="41.25" customHeight="1">
      <c r="A1814" s="18" t="s">
        <v>2474</v>
      </c>
      <c r="B1814" s="92" t="s">
        <v>1300</v>
      </c>
      <c r="C1814" s="92" t="s">
        <v>865</v>
      </c>
      <c r="D1814" s="92" t="s">
        <v>1439</v>
      </c>
      <c r="E1814" s="92" t="s">
        <v>2461</v>
      </c>
      <c r="F1814" s="93"/>
      <c r="G1814" s="92" t="s">
        <v>1336</v>
      </c>
      <c r="H1814" s="94" t="str">
        <f t="shared" si="206"/>
        <v>JS105</v>
      </c>
      <c r="I1814" s="94" t="str">
        <f t="shared" si="207"/>
        <v>Non-M</v>
      </c>
      <c r="J1814" s="95"/>
      <c r="K1814" s="96"/>
      <c r="L1814" s="97"/>
    </row>
    <row r="1815" spans="1:13" ht="41.25" customHeight="1">
      <c r="A1815" s="18" t="s">
        <v>2475</v>
      </c>
      <c r="B1815" s="92" t="s">
        <v>1300</v>
      </c>
      <c r="C1815" s="92" t="s">
        <v>865</v>
      </c>
      <c r="D1815" s="92" t="s">
        <v>1439</v>
      </c>
      <c r="E1815" s="92" t="s">
        <v>2461</v>
      </c>
      <c r="F1815" s="93"/>
      <c r="G1815" s="92" t="s">
        <v>71</v>
      </c>
      <c r="H1815" s="94" t="str">
        <f t="shared" si="206"/>
        <v>HM500</v>
      </c>
      <c r="I1815" s="94" t="str">
        <f t="shared" si="207"/>
        <v>Non-M</v>
      </c>
      <c r="J1815" s="95"/>
      <c r="K1815" s="96"/>
      <c r="L1815" s="97"/>
    </row>
    <row r="1816" spans="1:13" ht="41.25" customHeight="1">
      <c r="A1816" s="18" t="s">
        <v>2476</v>
      </c>
      <c r="B1816" s="92" t="s">
        <v>1300</v>
      </c>
      <c r="C1816" s="92" t="s">
        <v>1504</v>
      </c>
      <c r="D1816" s="65" t="s">
        <v>1439</v>
      </c>
      <c r="E1816" s="92" t="s">
        <v>2477</v>
      </c>
      <c r="F1816" s="93"/>
      <c r="G1816" s="92" t="s">
        <v>138</v>
      </c>
      <c r="H1816" s="94" t="str">
        <f t="shared" ref="H1816:H1820" si="208">IF(RIGHT(G1816,1)="M", LEFT(G1816,LEN(G1816)-1), G1816)</f>
        <v>WB406</v>
      </c>
      <c r="I1816" s="94" t="str">
        <f t="shared" ref="I1816:I1820" si="209">IF(RIGHT(G1816,1)="M","M","Non-M")</f>
        <v>M</v>
      </c>
      <c r="J1816" s="95"/>
      <c r="K1816" s="96"/>
      <c r="L1816" s="97"/>
      <c r="M1816" s="98"/>
    </row>
    <row r="1817" spans="1:13" ht="41.25" customHeight="1">
      <c r="A1817" s="18" t="s">
        <v>2478</v>
      </c>
      <c r="B1817" s="92" t="s">
        <v>1300</v>
      </c>
      <c r="C1817" s="92" t="s">
        <v>1504</v>
      </c>
      <c r="D1817" s="65" t="s">
        <v>1439</v>
      </c>
      <c r="E1817" s="92" t="s">
        <v>2477</v>
      </c>
      <c r="F1817" s="93"/>
      <c r="G1817" s="92" t="s">
        <v>61</v>
      </c>
      <c r="H1817" s="94" t="str">
        <f t="shared" si="208"/>
        <v>DC101</v>
      </c>
      <c r="I1817" s="94" t="str">
        <f t="shared" si="209"/>
        <v>Non-M</v>
      </c>
      <c r="J1817" s="95"/>
      <c r="K1817" s="96"/>
      <c r="L1817" s="97"/>
      <c r="M1817" s="98"/>
    </row>
    <row r="1818" spans="1:13" ht="41.25" customHeight="1">
      <c r="A1818" s="18" t="s">
        <v>2479</v>
      </c>
      <c r="B1818" s="92" t="s">
        <v>1300</v>
      </c>
      <c r="C1818" s="92" t="s">
        <v>1504</v>
      </c>
      <c r="D1818" s="65" t="s">
        <v>1439</v>
      </c>
      <c r="E1818" s="92" t="s">
        <v>2477</v>
      </c>
      <c r="F1818" s="93"/>
      <c r="G1818" s="92" t="s">
        <v>135</v>
      </c>
      <c r="H1818" s="94" t="str">
        <f t="shared" si="208"/>
        <v>DC200</v>
      </c>
      <c r="I1818" s="94" t="str">
        <f t="shared" si="209"/>
        <v>Non-M</v>
      </c>
      <c r="J1818" s="95"/>
      <c r="K1818" s="96"/>
      <c r="L1818" s="97"/>
      <c r="M1818" s="98"/>
    </row>
    <row r="1819" spans="1:13" ht="41.25" customHeight="1">
      <c r="A1819" s="18" t="s">
        <v>2480</v>
      </c>
      <c r="B1819" s="92" t="s">
        <v>1300</v>
      </c>
      <c r="C1819" s="92" t="s">
        <v>1504</v>
      </c>
      <c r="D1819" s="65" t="s">
        <v>1439</v>
      </c>
      <c r="E1819" s="92" t="s">
        <v>2477</v>
      </c>
      <c r="F1819" s="93"/>
      <c r="G1819" s="92" t="s">
        <v>96</v>
      </c>
      <c r="H1819" s="94" t="str">
        <f t="shared" si="208"/>
        <v>DC300</v>
      </c>
      <c r="I1819" s="94" t="str">
        <f t="shared" si="209"/>
        <v>Non-M</v>
      </c>
      <c r="J1819" s="95"/>
      <c r="K1819" s="96"/>
      <c r="L1819" s="97"/>
      <c r="M1819" s="98"/>
    </row>
    <row r="1820" spans="1:13" ht="41.25" customHeight="1">
      <c r="A1820" s="18" t="s">
        <v>2481</v>
      </c>
      <c r="B1820" s="92" t="s">
        <v>1300</v>
      </c>
      <c r="C1820" s="92" t="s">
        <v>1504</v>
      </c>
      <c r="D1820" s="65" t="s">
        <v>1439</v>
      </c>
      <c r="E1820" s="92" t="s">
        <v>2477</v>
      </c>
      <c r="F1820" s="93"/>
      <c r="G1820" s="92" t="s">
        <v>152</v>
      </c>
      <c r="H1820" s="94" t="str">
        <f t="shared" si="208"/>
        <v>DC400</v>
      </c>
      <c r="I1820" s="94" t="str">
        <f t="shared" si="209"/>
        <v>Non-M</v>
      </c>
      <c r="J1820" s="95"/>
      <c r="K1820" s="96"/>
      <c r="L1820" s="97"/>
      <c r="M1820" s="98"/>
    </row>
    <row r="1821" spans="1:13" ht="41.25" customHeight="1">
      <c r="A1821" s="18" t="s">
        <v>2482</v>
      </c>
      <c r="B1821" s="92" t="s">
        <v>1300</v>
      </c>
      <c r="C1821" s="92" t="s">
        <v>1504</v>
      </c>
      <c r="D1821" s="65" t="s">
        <v>1439</v>
      </c>
      <c r="E1821" s="92" t="s">
        <v>2477</v>
      </c>
      <c r="F1821" s="93"/>
      <c r="G1821" s="92" t="s">
        <v>99</v>
      </c>
      <c r="H1821" s="94" t="str">
        <f>IF(RIGHT(G1821,1)="M", LEFT(G1821,LEN(G1821)-1), G1821)</f>
        <v>PK201</v>
      </c>
      <c r="I1821" s="94" t="str">
        <f t="shared" ref="I1821:I1837" si="210">IF(RIGHT(G1821,1)="M","M","Non-M")</f>
        <v>Non-M</v>
      </c>
      <c r="J1821" s="95"/>
      <c r="K1821" s="96"/>
      <c r="L1821" s="97"/>
      <c r="M1821" s="98"/>
    </row>
    <row r="1822" spans="1:13" ht="41.25" customHeight="1">
      <c r="A1822" s="18" t="s">
        <v>2483</v>
      </c>
      <c r="B1822" s="92" t="s">
        <v>1300</v>
      </c>
      <c r="C1822" s="92" t="s">
        <v>1504</v>
      </c>
      <c r="D1822" s="65" t="s">
        <v>1439</v>
      </c>
      <c r="E1822" s="92" t="s">
        <v>2477</v>
      </c>
      <c r="F1822" s="93"/>
      <c r="G1822" s="92" t="s">
        <v>1374</v>
      </c>
      <c r="H1822" s="94" t="str">
        <f>IF(RIGHT(G1822,1)="M", LEFT(G1822,LEN(G1822)-1), G1822)</f>
        <v>PB214</v>
      </c>
      <c r="I1822" s="94" t="str">
        <f t="shared" si="210"/>
        <v>Non-M</v>
      </c>
      <c r="J1822" s="95"/>
      <c r="K1822" s="96"/>
      <c r="L1822" s="97"/>
      <c r="M1822" s="98"/>
    </row>
    <row r="1823" spans="1:13" ht="41.25" customHeight="1">
      <c r="A1823" s="18" t="s">
        <v>2484</v>
      </c>
      <c r="B1823" s="92" t="s">
        <v>1300</v>
      </c>
      <c r="C1823" s="92" t="s">
        <v>1504</v>
      </c>
      <c r="D1823" s="65" t="s">
        <v>1439</v>
      </c>
      <c r="E1823" s="92" t="s">
        <v>2477</v>
      </c>
      <c r="F1823" s="93"/>
      <c r="G1823" s="92" t="s">
        <v>1336</v>
      </c>
      <c r="H1823" s="94" t="str">
        <f>IF(RIGHT(G1823,1)="M", LEFT(G1823,LEN(G1823)-1), G1823)</f>
        <v>JS105</v>
      </c>
      <c r="I1823" s="94" t="str">
        <f t="shared" si="210"/>
        <v>Non-M</v>
      </c>
      <c r="J1823" s="95"/>
      <c r="K1823" s="96"/>
      <c r="L1823" s="97"/>
      <c r="M1823" s="98"/>
    </row>
    <row r="1824" spans="1:13" ht="41.25" customHeight="1">
      <c r="A1824" s="18" t="s">
        <v>2485</v>
      </c>
      <c r="B1824" s="92" t="s">
        <v>1300</v>
      </c>
      <c r="C1824" s="92" t="s">
        <v>1504</v>
      </c>
      <c r="D1824" s="65" t="s">
        <v>1439</v>
      </c>
      <c r="E1824" s="92" t="s">
        <v>2477</v>
      </c>
      <c r="F1824" s="93"/>
      <c r="G1824" s="92" t="s">
        <v>611</v>
      </c>
      <c r="H1824" s="94" t="str">
        <f>IF(RIGHT(G1824,1)="M", LEFT(G1824,LEN(G1824)-1), G1824)</f>
        <v>HM315</v>
      </c>
      <c r="I1824" s="94" t="str">
        <f t="shared" si="210"/>
        <v>M</v>
      </c>
      <c r="J1824" s="95" t="s">
        <v>1914</v>
      </c>
      <c r="K1824" s="96"/>
      <c r="L1824" s="97"/>
      <c r="M1824" s="98"/>
    </row>
    <row r="1825" spans="1:13" ht="41.25" customHeight="1">
      <c r="A1825" s="18" t="s">
        <v>2486</v>
      </c>
      <c r="B1825" s="19" t="s">
        <v>2420</v>
      </c>
      <c r="C1825" s="19" t="s">
        <v>348</v>
      </c>
      <c r="D1825" s="86" t="s">
        <v>1042</v>
      </c>
      <c r="E1825" s="19" t="s">
        <v>2487</v>
      </c>
      <c r="F1825" s="21"/>
      <c r="G1825" s="19" t="s">
        <v>138</v>
      </c>
      <c r="H1825" s="19" t="s">
        <v>138</v>
      </c>
      <c r="I1825" s="25" t="str">
        <f t="shared" si="210"/>
        <v>M</v>
      </c>
      <c r="J1825" s="87"/>
      <c r="K1825" s="76"/>
      <c r="L1825" s="97"/>
      <c r="M1825" s="98"/>
    </row>
    <row r="1826" spans="1:13" ht="41.25" customHeight="1">
      <c r="A1826" s="18" t="s">
        <v>2488</v>
      </c>
      <c r="B1826" s="19" t="s">
        <v>2420</v>
      </c>
      <c r="C1826" s="19" t="s">
        <v>348</v>
      </c>
      <c r="D1826" s="86" t="s">
        <v>1042</v>
      </c>
      <c r="E1826" s="19" t="s">
        <v>2487</v>
      </c>
      <c r="F1826" s="21"/>
      <c r="G1826" s="19" t="s">
        <v>359</v>
      </c>
      <c r="H1826" s="25" t="str">
        <f t="shared" ref="H1826:H1837" si="211">IF(RIGHT(G1826,1)="M", LEFT(G1826,LEN(G1826)-1), G1826)</f>
        <v>DC100</v>
      </c>
      <c r="I1826" s="25" t="str">
        <f t="shared" si="210"/>
        <v>Non-M</v>
      </c>
      <c r="J1826" s="87"/>
      <c r="K1826" s="76"/>
    </row>
    <row r="1827" spans="1:13" ht="41.25" customHeight="1">
      <c r="A1827" s="18" t="s">
        <v>2489</v>
      </c>
      <c r="B1827" s="19" t="s">
        <v>2420</v>
      </c>
      <c r="C1827" s="19" t="s">
        <v>348</v>
      </c>
      <c r="D1827" s="86" t="s">
        <v>1042</v>
      </c>
      <c r="E1827" s="19" t="s">
        <v>2487</v>
      </c>
      <c r="F1827" s="21"/>
      <c r="G1827" s="19" t="s">
        <v>135</v>
      </c>
      <c r="H1827" s="25" t="str">
        <f t="shared" si="211"/>
        <v>DC200</v>
      </c>
      <c r="I1827" s="25" t="str">
        <f t="shared" si="210"/>
        <v>Non-M</v>
      </c>
      <c r="J1827" s="87"/>
      <c r="K1827" s="76"/>
    </row>
    <row r="1828" spans="1:13" ht="41.25" customHeight="1">
      <c r="A1828" s="18" t="s">
        <v>2490</v>
      </c>
      <c r="B1828" s="19" t="s">
        <v>2420</v>
      </c>
      <c r="C1828" s="19" t="s">
        <v>348</v>
      </c>
      <c r="D1828" s="86" t="s">
        <v>1042</v>
      </c>
      <c r="E1828" s="19" t="s">
        <v>2487</v>
      </c>
      <c r="F1828" s="21"/>
      <c r="G1828" s="19" t="s">
        <v>96</v>
      </c>
      <c r="H1828" s="25" t="str">
        <f t="shared" si="211"/>
        <v>DC300</v>
      </c>
      <c r="I1828" s="25" t="str">
        <f t="shared" si="210"/>
        <v>Non-M</v>
      </c>
      <c r="J1828" s="87"/>
      <c r="K1828" s="76"/>
    </row>
    <row r="1829" spans="1:13" ht="41.25" customHeight="1">
      <c r="A1829" s="18" t="s">
        <v>2491</v>
      </c>
      <c r="B1829" s="19" t="s">
        <v>2420</v>
      </c>
      <c r="C1829" s="19" t="s">
        <v>348</v>
      </c>
      <c r="D1829" s="86" t="s">
        <v>1042</v>
      </c>
      <c r="E1829" s="19" t="s">
        <v>2487</v>
      </c>
      <c r="F1829" s="21"/>
      <c r="G1829" s="19" t="s">
        <v>145</v>
      </c>
      <c r="H1829" s="25" t="str">
        <f t="shared" si="211"/>
        <v>DC402</v>
      </c>
      <c r="I1829" s="25" t="str">
        <f t="shared" si="210"/>
        <v>Non-M</v>
      </c>
      <c r="J1829" s="87"/>
      <c r="K1829" s="76"/>
    </row>
    <row r="1830" spans="1:13" ht="41.25" customHeight="1">
      <c r="A1830" s="18" t="s">
        <v>2492</v>
      </c>
      <c r="B1830" s="19" t="s">
        <v>2420</v>
      </c>
      <c r="C1830" s="19" t="s">
        <v>348</v>
      </c>
      <c r="D1830" s="86" t="s">
        <v>1042</v>
      </c>
      <c r="E1830" s="19" t="s">
        <v>2487</v>
      </c>
      <c r="F1830" s="21"/>
      <c r="G1830" s="19" t="s">
        <v>397</v>
      </c>
      <c r="H1830" s="25" t="str">
        <f t="shared" si="211"/>
        <v>PK205</v>
      </c>
      <c r="I1830" s="25" t="str">
        <f t="shared" si="210"/>
        <v>Non-M</v>
      </c>
      <c r="J1830" s="87"/>
      <c r="K1830" s="76"/>
    </row>
    <row r="1831" spans="1:13" ht="41.25" customHeight="1">
      <c r="A1831" s="18" t="s">
        <v>2493</v>
      </c>
      <c r="B1831" s="19" t="s">
        <v>2420</v>
      </c>
      <c r="C1831" s="19" t="s">
        <v>348</v>
      </c>
      <c r="D1831" s="86" t="s">
        <v>1042</v>
      </c>
      <c r="E1831" s="19" t="s">
        <v>2487</v>
      </c>
      <c r="F1831" s="21"/>
      <c r="G1831" s="19" t="s">
        <v>155</v>
      </c>
      <c r="H1831" s="25" t="str">
        <f t="shared" si="211"/>
        <v>PB204</v>
      </c>
      <c r="I1831" s="25" t="str">
        <f t="shared" si="210"/>
        <v>Non-M</v>
      </c>
      <c r="J1831" s="87"/>
      <c r="K1831" s="76"/>
    </row>
    <row r="1832" spans="1:13" ht="41.25" customHeight="1">
      <c r="A1832" s="18" t="s">
        <v>2494</v>
      </c>
      <c r="B1832" s="19" t="s">
        <v>2420</v>
      </c>
      <c r="C1832" s="19" t="s">
        <v>348</v>
      </c>
      <c r="D1832" s="86" t="s">
        <v>1042</v>
      </c>
      <c r="E1832" s="19" t="s">
        <v>2487</v>
      </c>
      <c r="F1832" s="21"/>
      <c r="G1832" s="19" t="s">
        <v>1853</v>
      </c>
      <c r="H1832" s="25" t="str">
        <f t="shared" si="211"/>
        <v>PB106</v>
      </c>
      <c r="I1832" s="25" t="str">
        <f t="shared" si="210"/>
        <v>M</v>
      </c>
      <c r="J1832" s="87"/>
      <c r="K1832" s="76"/>
    </row>
    <row r="1833" spans="1:13" ht="41.25" customHeight="1">
      <c r="A1833" s="18" t="s">
        <v>2495</v>
      </c>
      <c r="B1833" s="19" t="s">
        <v>2420</v>
      </c>
      <c r="C1833" s="19" t="s">
        <v>348</v>
      </c>
      <c r="D1833" s="86" t="s">
        <v>1042</v>
      </c>
      <c r="E1833" s="19" t="s">
        <v>2487</v>
      </c>
      <c r="F1833" s="21"/>
      <c r="G1833" s="19" t="s">
        <v>82</v>
      </c>
      <c r="H1833" s="25" t="str">
        <f t="shared" si="211"/>
        <v>PB104</v>
      </c>
      <c r="I1833" s="25" t="str">
        <f t="shared" si="210"/>
        <v>Non-M</v>
      </c>
      <c r="J1833" s="87"/>
      <c r="K1833" s="76"/>
    </row>
    <row r="1834" spans="1:13" ht="41.25" customHeight="1">
      <c r="A1834" s="18" t="s">
        <v>2496</v>
      </c>
      <c r="B1834" s="19" t="s">
        <v>2420</v>
      </c>
      <c r="C1834" s="19" t="s">
        <v>348</v>
      </c>
      <c r="D1834" s="86" t="s">
        <v>1042</v>
      </c>
      <c r="E1834" s="19" t="s">
        <v>2487</v>
      </c>
      <c r="F1834" s="21"/>
      <c r="G1834" s="19" t="s">
        <v>120</v>
      </c>
      <c r="H1834" s="25" t="str">
        <f t="shared" si="211"/>
        <v>JS124</v>
      </c>
      <c r="I1834" s="25" t="str">
        <f t="shared" si="210"/>
        <v>Non-M</v>
      </c>
      <c r="J1834" s="87"/>
      <c r="K1834" s="76"/>
    </row>
    <row r="1835" spans="1:13" ht="41.25" customHeight="1">
      <c r="A1835" s="18" t="s">
        <v>2497</v>
      </c>
      <c r="B1835" s="19" t="s">
        <v>2420</v>
      </c>
      <c r="C1835" s="19" t="s">
        <v>348</v>
      </c>
      <c r="D1835" s="86" t="s">
        <v>1042</v>
      </c>
      <c r="E1835" s="19" t="s">
        <v>2487</v>
      </c>
      <c r="F1835" s="21"/>
      <c r="G1835" s="19" t="s">
        <v>2498</v>
      </c>
      <c r="H1835" s="25" t="str">
        <f t="shared" si="211"/>
        <v>VT802</v>
      </c>
      <c r="I1835" s="25" t="str">
        <f t="shared" si="210"/>
        <v>Non-M</v>
      </c>
      <c r="J1835" s="87"/>
      <c r="K1835" s="76"/>
    </row>
    <row r="1836" spans="1:13" ht="41.25" customHeight="1">
      <c r="A1836" s="18" t="s">
        <v>2499</v>
      </c>
      <c r="B1836" s="19" t="s">
        <v>2420</v>
      </c>
      <c r="C1836" s="19" t="s">
        <v>348</v>
      </c>
      <c r="D1836" s="86" t="s">
        <v>1042</v>
      </c>
      <c r="E1836" s="19" t="s">
        <v>2487</v>
      </c>
      <c r="F1836" s="21"/>
      <c r="G1836" s="19" t="s">
        <v>1349</v>
      </c>
      <c r="H1836" s="25" t="str">
        <f t="shared" si="211"/>
        <v>JS400</v>
      </c>
      <c r="I1836" s="25" t="str">
        <f t="shared" si="210"/>
        <v>Non-M</v>
      </c>
      <c r="J1836" s="87"/>
      <c r="K1836" s="76"/>
    </row>
    <row r="1837" spans="1:13" ht="41.25" customHeight="1">
      <c r="A1837" s="18" t="s">
        <v>2500</v>
      </c>
      <c r="B1837" s="19" t="s">
        <v>2420</v>
      </c>
      <c r="C1837" s="19" t="s">
        <v>348</v>
      </c>
      <c r="D1837" s="86" t="s">
        <v>1042</v>
      </c>
      <c r="E1837" s="19" t="s">
        <v>2487</v>
      </c>
      <c r="F1837" s="21"/>
      <c r="G1837" s="19" t="s">
        <v>379</v>
      </c>
      <c r="H1837" s="25" t="str">
        <f t="shared" si="211"/>
        <v>HM509</v>
      </c>
      <c r="I1837" s="25" t="str">
        <f t="shared" si="210"/>
        <v>Non-M</v>
      </c>
      <c r="J1837" s="87"/>
      <c r="K1837" s="76"/>
    </row>
    <row r="1838" spans="1:13" ht="41.25" customHeight="1">
      <c r="A1838" s="18" t="s">
        <v>2501</v>
      </c>
      <c r="B1838" s="19" t="s">
        <v>1236</v>
      </c>
      <c r="C1838" s="19" t="s">
        <v>865</v>
      </c>
      <c r="D1838" s="86" t="s">
        <v>1493</v>
      </c>
      <c r="E1838" s="19" t="s">
        <v>2502</v>
      </c>
      <c r="F1838" s="21"/>
      <c r="G1838" s="19" t="s">
        <v>194</v>
      </c>
      <c r="H1838" s="25" t="str">
        <f t="shared" ref="H1838:H1841" si="212">IF(RIGHT(G1838,1)="M", LEFT(G1838,LEN(G1838)-1), G1838)</f>
        <v>WB208</v>
      </c>
      <c r="I1838" s="25" t="str">
        <f t="shared" ref="I1838:I1841" si="213">IF(RIGHT(G1838,1)="M","M","Non-M")</f>
        <v>Non-M</v>
      </c>
      <c r="J1838" s="87"/>
      <c r="K1838" s="76"/>
    </row>
    <row r="1839" spans="1:13" ht="41.25" customHeight="1">
      <c r="A1839" s="18" t="s">
        <v>2503</v>
      </c>
      <c r="B1839" s="19" t="s">
        <v>1236</v>
      </c>
      <c r="C1839" s="19" t="s">
        <v>865</v>
      </c>
      <c r="D1839" s="86" t="s">
        <v>1493</v>
      </c>
      <c r="E1839" s="19" t="s">
        <v>2502</v>
      </c>
      <c r="F1839" s="21"/>
      <c r="G1839" s="19" t="s">
        <v>1668</v>
      </c>
      <c r="H1839" s="25" t="str">
        <f t="shared" si="212"/>
        <v>JS205</v>
      </c>
      <c r="I1839" s="25" t="str">
        <f t="shared" si="213"/>
        <v>M</v>
      </c>
      <c r="J1839" s="87" t="s">
        <v>2504</v>
      </c>
      <c r="K1839" s="76"/>
    </row>
    <row r="1840" spans="1:13" ht="41.25" customHeight="1">
      <c r="A1840" s="18" t="s">
        <v>2505</v>
      </c>
      <c r="B1840" s="19" t="s">
        <v>1236</v>
      </c>
      <c r="C1840" s="19" t="s">
        <v>865</v>
      </c>
      <c r="D1840" s="86" t="s">
        <v>1493</v>
      </c>
      <c r="E1840" s="19" t="s">
        <v>2502</v>
      </c>
      <c r="F1840" s="21"/>
      <c r="G1840" s="19" t="s">
        <v>99</v>
      </c>
      <c r="H1840" s="25" t="str">
        <f t="shared" si="212"/>
        <v>PK201</v>
      </c>
      <c r="I1840" s="25" t="str">
        <f t="shared" si="213"/>
        <v>Non-M</v>
      </c>
      <c r="J1840" s="87"/>
      <c r="K1840" s="76"/>
    </row>
    <row r="1841" spans="1:11" ht="41.25" customHeight="1">
      <c r="A1841" s="18" t="s">
        <v>2506</v>
      </c>
      <c r="B1841" s="19" t="s">
        <v>1236</v>
      </c>
      <c r="C1841" s="19" t="s">
        <v>865</v>
      </c>
      <c r="D1841" s="86" t="s">
        <v>1493</v>
      </c>
      <c r="E1841" s="19" t="s">
        <v>2502</v>
      </c>
      <c r="F1841" s="21"/>
      <c r="G1841" s="19" t="s">
        <v>1390</v>
      </c>
      <c r="H1841" s="25" t="str">
        <f t="shared" si="212"/>
        <v>JS121</v>
      </c>
      <c r="I1841" s="25" t="str">
        <f t="shared" si="213"/>
        <v>Non-M</v>
      </c>
      <c r="J1841" s="87"/>
      <c r="K1841" s="76"/>
    </row>
    <row r="1842" spans="1:11" ht="41.25" customHeight="1">
      <c r="A1842" s="18" t="s">
        <v>2507</v>
      </c>
      <c r="B1842" s="19" t="s">
        <v>1236</v>
      </c>
      <c r="C1842" s="19" t="s">
        <v>865</v>
      </c>
      <c r="D1842" s="86" t="s">
        <v>1493</v>
      </c>
      <c r="E1842" s="19" t="s">
        <v>2502</v>
      </c>
      <c r="F1842" s="21"/>
      <c r="G1842" s="19" t="s">
        <v>155</v>
      </c>
      <c r="H1842" s="25" t="str">
        <f>IF(RIGHT(G1842,1)="M", LEFT(G1842,LEN(G1842)-1), G1842)</f>
        <v>PB204</v>
      </c>
      <c r="I1842" s="25" t="str">
        <f>IF(RIGHT(G1842,1)="M","M","Non-M")</f>
        <v>Non-M</v>
      </c>
      <c r="J1842" s="87"/>
      <c r="K1842" s="76"/>
    </row>
    <row r="1843" spans="1:11" ht="41.25" customHeight="1">
      <c r="A1843" s="18" t="s">
        <v>2508</v>
      </c>
      <c r="B1843" s="19" t="s">
        <v>1236</v>
      </c>
      <c r="C1843" s="19" t="s">
        <v>865</v>
      </c>
      <c r="D1843" s="86" t="s">
        <v>1493</v>
      </c>
      <c r="E1843" s="19" t="s">
        <v>2502</v>
      </c>
      <c r="F1843" s="21"/>
      <c r="G1843" s="19" t="s">
        <v>1336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87"/>
      <c r="K1843" s="76"/>
    </row>
    <row r="1844" spans="1:11" ht="41.25" customHeight="1">
      <c r="A1844" s="18" t="s">
        <v>2509</v>
      </c>
      <c r="B1844" s="19" t="s">
        <v>1236</v>
      </c>
      <c r="C1844" s="19" t="s">
        <v>865</v>
      </c>
      <c r="D1844" s="86" t="s">
        <v>1493</v>
      </c>
      <c r="E1844" s="19" t="s">
        <v>2502</v>
      </c>
      <c r="F1844" s="21"/>
      <c r="G1844" s="19" t="s">
        <v>190</v>
      </c>
      <c r="H1844" s="25" t="str">
        <f>IF(RIGHT(G1844,1)="M", LEFT(G1844,LEN(G1844)-1), G1844)</f>
        <v>HM402</v>
      </c>
      <c r="I1844" s="25" t="str">
        <f>IF(RIGHT(G1844,1)="M","M","Non-M")</f>
        <v>Non-M</v>
      </c>
      <c r="J1844" s="87"/>
      <c r="K1844" s="76"/>
    </row>
    <row r="1845" spans="1:11" ht="41.25" customHeight="1">
      <c r="A1845" s="18" t="s">
        <v>2510</v>
      </c>
      <c r="B1845" s="19" t="s">
        <v>1236</v>
      </c>
      <c r="C1845" s="19" t="s">
        <v>865</v>
      </c>
      <c r="D1845" s="86" t="s">
        <v>1493</v>
      </c>
      <c r="E1845" s="19" t="s">
        <v>2511</v>
      </c>
      <c r="F1845" s="21"/>
      <c r="G1845" s="19" t="s">
        <v>194</v>
      </c>
      <c r="H1845" s="25" t="str">
        <f t="shared" ref="H1845:H1848" si="214">IF(RIGHT(G1845,1)="M", LEFT(G1845,LEN(G1845)-1), G1845)</f>
        <v>WB208</v>
      </c>
      <c r="I1845" s="25" t="str">
        <f t="shared" ref="I1845:I1848" si="215">IF(RIGHT(G1845,1)="M","M","Non-M")</f>
        <v>Non-M</v>
      </c>
      <c r="J1845" s="87"/>
      <c r="K1845" s="76"/>
    </row>
    <row r="1846" spans="1:11" ht="41.25" customHeight="1">
      <c r="A1846" s="18" t="s">
        <v>2512</v>
      </c>
      <c r="B1846" s="19" t="s">
        <v>1236</v>
      </c>
      <c r="C1846" s="19" t="s">
        <v>865</v>
      </c>
      <c r="D1846" s="86" t="s">
        <v>1493</v>
      </c>
      <c r="E1846" s="19" t="s">
        <v>2511</v>
      </c>
      <c r="F1846" s="21"/>
      <c r="G1846" s="19" t="s">
        <v>1668</v>
      </c>
      <c r="H1846" s="25" t="str">
        <f t="shared" si="214"/>
        <v>JS205</v>
      </c>
      <c r="I1846" s="25" t="str">
        <f t="shared" si="215"/>
        <v>M</v>
      </c>
      <c r="J1846" s="87" t="s">
        <v>2504</v>
      </c>
      <c r="K1846" s="76"/>
    </row>
    <row r="1847" spans="1:11" ht="41.25" customHeight="1">
      <c r="A1847" s="18" t="s">
        <v>2513</v>
      </c>
      <c r="B1847" s="19" t="s">
        <v>1236</v>
      </c>
      <c r="C1847" s="19" t="s">
        <v>865</v>
      </c>
      <c r="D1847" s="86" t="s">
        <v>1493</v>
      </c>
      <c r="E1847" s="19" t="s">
        <v>2511</v>
      </c>
      <c r="F1847" s="21"/>
      <c r="G1847" s="19" t="s">
        <v>99</v>
      </c>
      <c r="H1847" s="25" t="str">
        <f t="shared" si="214"/>
        <v>PK201</v>
      </c>
      <c r="I1847" s="25" t="str">
        <f t="shared" si="215"/>
        <v>Non-M</v>
      </c>
      <c r="J1847" s="87"/>
      <c r="K1847" s="76"/>
    </row>
    <row r="1848" spans="1:11" ht="41.25" customHeight="1">
      <c r="A1848" s="18" t="s">
        <v>2514</v>
      </c>
      <c r="B1848" s="19" t="s">
        <v>1236</v>
      </c>
      <c r="C1848" s="19" t="s">
        <v>865</v>
      </c>
      <c r="D1848" s="86" t="s">
        <v>1493</v>
      </c>
      <c r="E1848" s="19" t="s">
        <v>2511</v>
      </c>
      <c r="F1848" s="21"/>
      <c r="G1848" s="19" t="s">
        <v>1390</v>
      </c>
      <c r="H1848" s="25" t="str">
        <f t="shared" si="214"/>
        <v>JS121</v>
      </c>
      <c r="I1848" s="25" t="str">
        <f t="shared" si="215"/>
        <v>Non-M</v>
      </c>
      <c r="J1848" s="87"/>
      <c r="K1848" s="76"/>
    </row>
    <row r="1849" spans="1:11" ht="41.25" customHeight="1">
      <c r="A1849" s="18" t="s">
        <v>2515</v>
      </c>
      <c r="B1849" s="19" t="s">
        <v>1236</v>
      </c>
      <c r="C1849" s="19" t="s">
        <v>865</v>
      </c>
      <c r="D1849" s="86" t="s">
        <v>1493</v>
      </c>
      <c r="E1849" s="19" t="s">
        <v>2511</v>
      </c>
      <c r="F1849" s="21"/>
      <c r="G1849" s="19" t="s">
        <v>155</v>
      </c>
      <c r="H1849" s="25" t="str">
        <f>IF(RIGHT(G1849,1)="M", LEFT(G1849,LEN(G1849)-1), G1849)</f>
        <v>PB204</v>
      </c>
      <c r="I1849" s="25" t="str">
        <f>IF(RIGHT(G1849,1)="M","M","Non-M")</f>
        <v>Non-M</v>
      </c>
      <c r="J1849" s="87"/>
      <c r="K1849" s="76"/>
    </row>
    <row r="1850" spans="1:11" ht="41.25" customHeight="1">
      <c r="A1850" s="18" t="s">
        <v>2516</v>
      </c>
      <c r="B1850" s="19" t="s">
        <v>1236</v>
      </c>
      <c r="C1850" s="19" t="s">
        <v>865</v>
      </c>
      <c r="D1850" s="86" t="s">
        <v>1493</v>
      </c>
      <c r="E1850" s="19" t="s">
        <v>2511</v>
      </c>
      <c r="F1850" s="21"/>
      <c r="G1850" s="19" t="s">
        <v>1336</v>
      </c>
      <c r="H1850" s="25" t="str">
        <f>IF(RIGHT(G1850,1)="M", LEFT(G1850,LEN(G1850)-1), G1850)</f>
        <v>JS105</v>
      </c>
      <c r="I1850" s="25" t="str">
        <f>IF(RIGHT(G1850,1)="M","M","Non-M")</f>
        <v>Non-M</v>
      </c>
      <c r="J1850" s="87"/>
      <c r="K1850" s="76"/>
    </row>
    <row r="1851" spans="1:11" ht="41.25" customHeight="1">
      <c r="A1851" s="18" t="s">
        <v>2517</v>
      </c>
      <c r="B1851" s="19" t="s">
        <v>1236</v>
      </c>
      <c r="C1851" s="19" t="s">
        <v>865</v>
      </c>
      <c r="D1851" s="86" t="s">
        <v>1493</v>
      </c>
      <c r="E1851" s="19" t="s">
        <v>2511</v>
      </c>
      <c r="F1851" s="21"/>
      <c r="G1851" s="19" t="s">
        <v>190</v>
      </c>
      <c r="H1851" s="25" t="str">
        <f>IF(RIGHT(G1851,1)="M", LEFT(G1851,LEN(G1851)-1), G1851)</f>
        <v>HM402</v>
      </c>
      <c r="I1851" s="25" t="str">
        <f>IF(RIGHT(G1851,1)="M","M","Non-M")</f>
        <v>Non-M</v>
      </c>
      <c r="J1851" s="87"/>
      <c r="K1851" s="76"/>
    </row>
    <row r="1852" spans="1:11" ht="41.25" customHeight="1">
      <c r="A1852" s="18" t="s">
        <v>2518</v>
      </c>
      <c r="B1852" s="19" t="s">
        <v>2420</v>
      </c>
      <c r="C1852" s="19" t="s">
        <v>736</v>
      </c>
      <c r="D1852" s="19" t="s">
        <v>1042</v>
      </c>
      <c r="E1852" s="19" t="s">
        <v>2519</v>
      </c>
      <c r="F1852" s="21"/>
      <c r="G1852" s="19" t="s">
        <v>123</v>
      </c>
      <c r="H1852" s="25" t="str">
        <f t="shared" ref="H1852:H1857" si="216">IF(RIGHT(G1852,1)="M", LEFT(G1852,LEN(G1852)-1), G1852)</f>
        <v>HD104</v>
      </c>
      <c r="I1852" s="25" t="str">
        <f t="shared" ref="I1852:I1857" si="217">IF(RIGHT(G1852,1)="M","M","Non-M")</f>
        <v>M</v>
      </c>
      <c r="J1852" s="99" t="s">
        <v>2520</v>
      </c>
      <c r="K1852" s="76"/>
    </row>
    <row r="1853" spans="1:11" ht="41.25" customHeight="1">
      <c r="A1853" s="18" t="s">
        <v>2521</v>
      </c>
      <c r="B1853" s="19" t="s">
        <v>2420</v>
      </c>
      <c r="C1853" s="19" t="s">
        <v>736</v>
      </c>
      <c r="D1853" s="19" t="s">
        <v>1042</v>
      </c>
      <c r="E1853" s="19" t="s">
        <v>2519</v>
      </c>
      <c r="F1853" s="21"/>
      <c r="G1853" s="19" t="s">
        <v>1966</v>
      </c>
      <c r="H1853" s="25" t="str">
        <f t="shared" si="216"/>
        <v>ZP103</v>
      </c>
      <c r="I1853" s="25" t="str">
        <f t="shared" si="217"/>
        <v>Non-M</v>
      </c>
      <c r="J1853" s="87"/>
      <c r="K1853" s="76"/>
    </row>
    <row r="1854" spans="1:11" ht="41.25" customHeight="1">
      <c r="A1854" s="18" t="s">
        <v>2522</v>
      </c>
      <c r="B1854" s="19" t="s">
        <v>2420</v>
      </c>
      <c r="C1854" s="19" t="s">
        <v>736</v>
      </c>
      <c r="D1854" s="19" t="s">
        <v>1042</v>
      </c>
      <c r="E1854" s="19" t="s">
        <v>2519</v>
      </c>
      <c r="F1854" s="21"/>
      <c r="G1854" s="19" t="s">
        <v>16</v>
      </c>
      <c r="H1854" s="25" t="str">
        <f t="shared" si="216"/>
        <v>ZP200</v>
      </c>
      <c r="I1854" s="25" t="str">
        <f t="shared" si="217"/>
        <v>Non-M</v>
      </c>
      <c r="J1854" s="87"/>
      <c r="K1854" s="76"/>
    </row>
    <row r="1855" spans="1:11" ht="41.25" customHeight="1">
      <c r="A1855" s="18" t="s">
        <v>2523</v>
      </c>
      <c r="B1855" s="19" t="s">
        <v>2420</v>
      </c>
      <c r="C1855" s="19" t="s">
        <v>736</v>
      </c>
      <c r="D1855" s="19" t="s">
        <v>1042</v>
      </c>
      <c r="E1855" s="19" t="s">
        <v>2519</v>
      </c>
      <c r="F1855" s="21"/>
      <c r="G1855" s="19" t="s">
        <v>1051</v>
      </c>
      <c r="H1855" s="25" t="str">
        <f t="shared" si="216"/>
        <v>JS111</v>
      </c>
      <c r="I1855" s="25" t="str">
        <f t="shared" si="217"/>
        <v>Non-M</v>
      </c>
      <c r="J1855" s="87"/>
      <c r="K1855" s="76"/>
    </row>
    <row r="1856" spans="1:11" ht="41.25" customHeight="1">
      <c r="A1856" s="18" t="s">
        <v>2524</v>
      </c>
      <c r="B1856" s="19" t="s">
        <v>2420</v>
      </c>
      <c r="C1856" s="19" t="s">
        <v>736</v>
      </c>
      <c r="D1856" s="19" t="s">
        <v>1042</v>
      </c>
      <c r="E1856" s="19" t="s">
        <v>2519</v>
      </c>
      <c r="F1856" s="21"/>
      <c r="G1856" s="19" t="s">
        <v>1336</v>
      </c>
      <c r="H1856" s="25" t="str">
        <f t="shared" si="216"/>
        <v>JS105</v>
      </c>
      <c r="I1856" s="25" t="str">
        <f t="shared" si="217"/>
        <v>Non-M</v>
      </c>
      <c r="J1856" s="87"/>
      <c r="K1856" s="76"/>
    </row>
    <row r="1857" spans="1:11" ht="41.25" customHeight="1">
      <c r="A1857" s="18" t="s">
        <v>2525</v>
      </c>
      <c r="B1857" s="19" t="s">
        <v>2420</v>
      </c>
      <c r="C1857" s="19" t="s">
        <v>736</v>
      </c>
      <c r="D1857" s="19" t="s">
        <v>1042</v>
      </c>
      <c r="E1857" s="19" t="s">
        <v>2519</v>
      </c>
      <c r="F1857" s="21"/>
      <c r="G1857" s="19" t="s">
        <v>2526</v>
      </c>
      <c r="H1857" s="25" t="str">
        <f t="shared" si="216"/>
        <v>PK106</v>
      </c>
      <c r="I1857" s="25" t="str">
        <f t="shared" si="217"/>
        <v>Non-M</v>
      </c>
      <c r="J1857" s="87"/>
      <c r="K1857" s="76"/>
    </row>
    <row r="1858" spans="1:11" ht="41.25" customHeight="1">
      <c r="A1858" s="18" t="s">
        <v>2527</v>
      </c>
      <c r="B1858" s="19" t="s">
        <v>2420</v>
      </c>
      <c r="C1858" s="19" t="s">
        <v>736</v>
      </c>
      <c r="D1858" s="19" t="s">
        <v>1042</v>
      </c>
      <c r="E1858" s="19" t="s">
        <v>2519</v>
      </c>
      <c r="F1858" s="21"/>
      <c r="G1858" s="19" t="s">
        <v>1109</v>
      </c>
      <c r="H1858" s="25" t="str">
        <f>IF(RIGHT(G1858,1)="M", LEFT(G1858,LEN(G1858)-1), G1858)</f>
        <v>PB112</v>
      </c>
      <c r="I1858" s="25" t="str">
        <f>IF(RIGHT(G1858,1)="M","M","Non-M")</f>
        <v>M</v>
      </c>
      <c r="J1858" s="87"/>
      <c r="K1858" s="76"/>
    </row>
    <row r="1859" spans="1:11" ht="41.25" customHeight="1">
      <c r="A1859" s="18" t="s">
        <v>2528</v>
      </c>
      <c r="B1859" s="19" t="s">
        <v>2420</v>
      </c>
      <c r="C1859" s="19" t="s">
        <v>736</v>
      </c>
      <c r="D1859" s="19" t="s">
        <v>1042</v>
      </c>
      <c r="E1859" s="19" t="s">
        <v>2519</v>
      </c>
      <c r="F1859" s="21"/>
      <c r="G1859" s="19" t="s">
        <v>48</v>
      </c>
      <c r="H1859" s="25" t="str">
        <f>IF(RIGHT(G1859,1)="M", LEFT(G1859,LEN(G1859)-1), G1859)</f>
        <v>HM214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2529</v>
      </c>
      <c r="B1860" s="19" t="s">
        <v>1300</v>
      </c>
      <c r="C1860" s="19" t="s">
        <v>302</v>
      </c>
      <c r="D1860" s="19" t="s">
        <v>1439</v>
      </c>
      <c r="E1860" s="19" t="s">
        <v>2530</v>
      </c>
      <c r="F1860" s="21"/>
      <c r="G1860" s="19" t="s">
        <v>2531</v>
      </c>
      <c r="H1860" s="25" t="str">
        <f>IF(RIGHT(G1860,1)="M", LEFT(G1860,LEN(G1860)-1), G1860)</f>
        <v>DC105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2532</v>
      </c>
      <c r="B1861" s="19" t="s">
        <v>1300</v>
      </c>
      <c r="C1861" s="19" t="s">
        <v>302</v>
      </c>
      <c r="D1861" s="19" t="s">
        <v>1439</v>
      </c>
      <c r="E1861" s="19" t="s">
        <v>2530</v>
      </c>
      <c r="F1861" s="21"/>
      <c r="G1861" s="19" t="s">
        <v>135</v>
      </c>
      <c r="H1861" s="25" t="str">
        <f t="shared" ref="H1861:H1864" si="218">IF(RIGHT(G1861,1)="M", LEFT(G1861,LEN(G1861)-1), G1861)</f>
        <v>DC200</v>
      </c>
      <c r="I1861" s="25" t="str">
        <f t="shared" ref="I1861:I1864" si="219">IF(RIGHT(G1861,1)="M","M","Non-M")</f>
        <v>Non-M</v>
      </c>
      <c r="J1861" s="87"/>
      <c r="K1861" s="76"/>
    </row>
    <row r="1862" spans="1:11" ht="41.25" customHeight="1">
      <c r="A1862" s="18" t="s">
        <v>2533</v>
      </c>
      <c r="B1862" s="19" t="s">
        <v>1300</v>
      </c>
      <c r="C1862" s="19" t="s">
        <v>302</v>
      </c>
      <c r="D1862" s="19" t="s">
        <v>1439</v>
      </c>
      <c r="E1862" s="19" t="s">
        <v>2530</v>
      </c>
      <c r="F1862" s="21"/>
      <c r="G1862" s="19" t="s">
        <v>152</v>
      </c>
      <c r="H1862" s="25" t="str">
        <f t="shared" si="218"/>
        <v>DC400</v>
      </c>
      <c r="I1862" s="25" t="str">
        <f t="shared" si="219"/>
        <v>Non-M</v>
      </c>
      <c r="J1862" s="87"/>
      <c r="K1862" s="76"/>
    </row>
    <row r="1863" spans="1:11" ht="41.25" customHeight="1">
      <c r="A1863" s="18" t="s">
        <v>2534</v>
      </c>
      <c r="B1863" s="19" t="s">
        <v>1300</v>
      </c>
      <c r="C1863" s="19" t="s">
        <v>302</v>
      </c>
      <c r="D1863" s="19" t="s">
        <v>1439</v>
      </c>
      <c r="E1863" s="19" t="s">
        <v>2530</v>
      </c>
      <c r="F1863" s="21"/>
      <c r="G1863" s="19" t="s">
        <v>412</v>
      </c>
      <c r="H1863" s="25" t="str">
        <f t="shared" si="218"/>
        <v>WB306</v>
      </c>
      <c r="I1863" s="25" t="str">
        <f t="shared" si="219"/>
        <v>Non-M</v>
      </c>
      <c r="J1863" s="87"/>
      <c r="K1863" s="76"/>
    </row>
    <row r="1864" spans="1:11" ht="41.25" customHeight="1">
      <c r="A1864" s="18" t="s">
        <v>2535</v>
      </c>
      <c r="B1864" s="19" t="s">
        <v>1300</v>
      </c>
      <c r="C1864" s="19" t="s">
        <v>302</v>
      </c>
      <c r="D1864" s="19" t="s">
        <v>1439</v>
      </c>
      <c r="E1864" s="19" t="s">
        <v>2530</v>
      </c>
      <c r="F1864" s="21"/>
      <c r="G1864" s="19" t="s">
        <v>1336</v>
      </c>
      <c r="H1864" s="25" t="str">
        <f t="shared" si="218"/>
        <v>JS105</v>
      </c>
      <c r="I1864" s="25" t="str">
        <f t="shared" si="219"/>
        <v>Non-M</v>
      </c>
      <c r="J1864" s="87"/>
      <c r="K1864" s="76"/>
    </row>
    <row r="1865" spans="1:11" ht="41.25" customHeight="1">
      <c r="A1865" s="18" t="s">
        <v>2536</v>
      </c>
      <c r="B1865" s="19" t="s">
        <v>1300</v>
      </c>
      <c r="C1865" s="19" t="s">
        <v>302</v>
      </c>
      <c r="D1865" s="19" t="s">
        <v>1439</v>
      </c>
      <c r="E1865" s="19" t="s">
        <v>2530</v>
      </c>
      <c r="F1865" s="21"/>
      <c r="G1865" s="19" t="s">
        <v>322</v>
      </c>
      <c r="H1865" s="25" t="str">
        <f t="shared" ref="H1865:H1871" si="220">IF(RIGHT(G1865,1)="M", LEFT(G1865,LEN(G1865)-1), G1865)</f>
        <v>GT207</v>
      </c>
      <c r="I1865" s="25" t="str">
        <f t="shared" ref="I1865:I1871" si="221">IF(RIGHT(G1865,1)="M","M","Non-M")</f>
        <v>Non-M</v>
      </c>
      <c r="J1865" s="87" t="s">
        <v>2537</v>
      </c>
      <c r="K1865" s="76"/>
    </row>
    <row r="1866" spans="1:11" ht="41.25" customHeight="1">
      <c r="A1866" s="18" t="s">
        <v>2538</v>
      </c>
      <c r="B1866" s="19" t="s">
        <v>1300</v>
      </c>
      <c r="C1866" s="19" t="s">
        <v>302</v>
      </c>
      <c r="D1866" s="19" t="s">
        <v>1439</v>
      </c>
      <c r="E1866" s="19" t="s">
        <v>2530</v>
      </c>
      <c r="F1866" s="21"/>
      <c r="G1866" s="19" t="s">
        <v>188</v>
      </c>
      <c r="H1866" s="25" t="str">
        <f t="shared" si="220"/>
        <v>PK301</v>
      </c>
      <c r="I1866" s="25" t="str">
        <f t="shared" si="221"/>
        <v>M</v>
      </c>
      <c r="J1866" s="87"/>
      <c r="K1866" s="76"/>
    </row>
    <row r="1867" spans="1:11" ht="41.25" customHeight="1">
      <c r="A1867" s="18" t="s">
        <v>2539</v>
      </c>
      <c r="B1867" s="19" t="s">
        <v>1300</v>
      </c>
      <c r="C1867" s="19" t="s">
        <v>302</v>
      </c>
      <c r="D1867" s="19" t="s">
        <v>1439</v>
      </c>
      <c r="E1867" s="19" t="s">
        <v>2530</v>
      </c>
      <c r="F1867" s="21"/>
      <c r="G1867" s="19" t="s">
        <v>272</v>
      </c>
      <c r="H1867" s="25" t="str">
        <f t="shared" si="220"/>
        <v>PB301</v>
      </c>
      <c r="I1867" s="25" t="str">
        <f t="shared" si="221"/>
        <v>Non-M</v>
      </c>
      <c r="J1867" s="87"/>
      <c r="K1867" s="76"/>
    </row>
    <row r="1868" spans="1:11" ht="41.25" customHeight="1">
      <c r="A1868" s="18" t="s">
        <v>2540</v>
      </c>
      <c r="B1868" s="19" t="s">
        <v>1300</v>
      </c>
      <c r="C1868" s="19" t="s">
        <v>302</v>
      </c>
      <c r="D1868" s="19" t="s">
        <v>1439</v>
      </c>
      <c r="E1868" s="19" t="s">
        <v>2530</v>
      </c>
      <c r="F1868" s="21"/>
      <c r="G1868" s="19" t="s">
        <v>958</v>
      </c>
      <c r="H1868" s="25" t="str">
        <f t="shared" si="220"/>
        <v>PK405</v>
      </c>
      <c r="I1868" s="25" t="str">
        <f t="shared" si="221"/>
        <v>M</v>
      </c>
      <c r="J1868" s="87" t="s">
        <v>2541</v>
      </c>
      <c r="K1868" s="76"/>
    </row>
    <row r="1869" spans="1:11" ht="41.25" customHeight="1">
      <c r="A1869" s="18" t="s">
        <v>2542</v>
      </c>
      <c r="B1869" s="19" t="s">
        <v>1300</v>
      </c>
      <c r="C1869" s="19" t="s">
        <v>302</v>
      </c>
      <c r="D1869" s="19" t="s">
        <v>1439</v>
      </c>
      <c r="E1869" s="19" t="s">
        <v>2530</v>
      </c>
      <c r="F1869" s="21"/>
      <c r="G1869" s="19" t="s">
        <v>647</v>
      </c>
      <c r="H1869" s="25" t="str">
        <f t="shared" si="220"/>
        <v>PK602</v>
      </c>
      <c r="I1869" s="25" t="str">
        <f t="shared" si="221"/>
        <v>Non-M</v>
      </c>
      <c r="J1869" s="87"/>
      <c r="K1869" s="76"/>
    </row>
    <row r="1870" spans="1:11" ht="41.25" customHeight="1">
      <c r="A1870" s="18" t="s">
        <v>2543</v>
      </c>
      <c r="B1870" s="19" t="s">
        <v>1300</v>
      </c>
      <c r="C1870" s="19" t="s">
        <v>302</v>
      </c>
      <c r="D1870" s="19" t="s">
        <v>1439</v>
      </c>
      <c r="E1870" s="19" t="s">
        <v>2530</v>
      </c>
      <c r="F1870" s="21"/>
      <c r="G1870" s="19" t="s">
        <v>2544</v>
      </c>
      <c r="H1870" s="25" t="str">
        <f t="shared" si="220"/>
        <v>VT403</v>
      </c>
      <c r="I1870" s="25" t="str">
        <f t="shared" si="221"/>
        <v>M</v>
      </c>
      <c r="J1870" s="87"/>
      <c r="K1870" s="76"/>
    </row>
    <row r="1871" spans="1:11" ht="41.25" customHeight="1">
      <c r="A1871" s="18" t="s">
        <v>2545</v>
      </c>
      <c r="B1871" s="19" t="s">
        <v>1300</v>
      </c>
      <c r="C1871" s="19" t="s">
        <v>302</v>
      </c>
      <c r="D1871" s="19" t="s">
        <v>1439</v>
      </c>
      <c r="E1871" s="19" t="s">
        <v>2530</v>
      </c>
      <c r="F1871" s="21"/>
      <c r="G1871" s="19" t="s">
        <v>71</v>
      </c>
      <c r="H1871" s="25" t="str">
        <f t="shared" si="220"/>
        <v>HM500</v>
      </c>
      <c r="I1871" s="25" t="str">
        <f t="shared" si="221"/>
        <v>Non-M</v>
      </c>
      <c r="J1871" s="87"/>
      <c r="K1871" s="76"/>
    </row>
    <row r="1872" spans="1:11" ht="41.25" customHeight="1">
      <c r="A1872" s="18" t="s">
        <v>2546</v>
      </c>
      <c r="B1872" s="19" t="s">
        <v>1300</v>
      </c>
      <c r="C1872" s="19" t="s">
        <v>865</v>
      </c>
      <c r="D1872" s="86" t="s">
        <v>1439</v>
      </c>
      <c r="E1872" s="19" t="s">
        <v>907</v>
      </c>
      <c r="F1872" s="21"/>
      <c r="G1872" s="19" t="s">
        <v>2547</v>
      </c>
      <c r="H1872" s="25" t="str">
        <f t="shared" ref="H1872:H1873" si="222">IF(RIGHT(G1872,1)="M", LEFT(G1872,LEN(G1872)-1), G1872)</f>
        <v>CL502</v>
      </c>
      <c r="I1872" s="25" t="str">
        <f t="shared" ref="I1872:I1873" si="223">IF(RIGHT(G1872,1)="M","M","Non-M")</f>
        <v>Non-M</v>
      </c>
      <c r="J1872" s="87" t="s">
        <v>1545</v>
      </c>
      <c r="K1872" s="76"/>
    </row>
    <row r="1873" spans="1:12" ht="41.25" customHeight="1">
      <c r="A1873" s="18" t="s">
        <v>2548</v>
      </c>
      <c r="B1873" s="19" t="s">
        <v>1300</v>
      </c>
      <c r="C1873" s="19" t="s">
        <v>865</v>
      </c>
      <c r="D1873" s="86" t="s">
        <v>1439</v>
      </c>
      <c r="E1873" s="19" t="s">
        <v>907</v>
      </c>
      <c r="F1873" s="21"/>
      <c r="G1873" s="19" t="s">
        <v>16</v>
      </c>
      <c r="H1873" s="25" t="str">
        <f t="shared" si="222"/>
        <v>ZP200</v>
      </c>
      <c r="I1873" s="25" t="str">
        <f t="shared" si="223"/>
        <v>Non-M</v>
      </c>
      <c r="J1873" s="87"/>
      <c r="K1873" s="76"/>
    </row>
    <row r="1874" spans="1:12" ht="41.25" customHeight="1">
      <c r="A1874" s="18" t="s">
        <v>2549</v>
      </c>
      <c r="B1874" s="19" t="s">
        <v>1300</v>
      </c>
      <c r="C1874" s="19" t="s">
        <v>865</v>
      </c>
      <c r="D1874" s="86" t="s">
        <v>1439</v>
      </c>
      <c r="E1874" s="19" t="s">
        <v>907</v>
      </c>
      <c r="F1874" s="21"/>
      <c r="G1874" s="19" t="s">
        <v>1390</v>
      </c>
      <c r="H1874" s="25" t="str">
        <f t="shared" ref="H1874:H1879" si="224">IF(RIGHT(G1874,1)="M", LEFT(G1874,LEN(G1874)-1), G1874)</f>
        <v>JS121</v>
      </c>
      <c r="I1874" s="25" t="str">
        <f t="shared" ref="I1874:I1879" si="225">IF(RIGHT(G1874,1)="M","M","Non-M")</f>
        <v>Non-M</v>
      </c>
      <c r="J1874" s="87"/>
      <c r="K1874" s="76"/>
    </row>
    <row r="1875" spans="1:12" ht="41.25" customHeight="1">
      <c r="A1875" s="18" t="s">
        <v>2550</v>
      </c>
      <c r="B1875" s="19" t="s">
        <v>1300</v>
      </c>
      <c r="C1875" s="19" t="s">
        <v>865</v>
      </c>
      <c r="D1875" s="86" t="s">
        <v>1439</v>
      </c>
      <c r="E1875" s="19" t="s">
        <v>907</v>
      </c>
      <c r="F1875" s="21"/>
      <c r="G1875" s="19" t="s">
        <v>1336</v>
      </c>
      <c r="H1875" s="25" t="str">
        <f t="shared" si="224"/>
        <v>JS105</v>
      </c>
      <c r="I1875" s="25" t="str">
        <f t="shared" si="225"/>
        <v>Non-M</v>
      </c>
      <c r="J1875" s="87"/>
      <c r="K1875" s="76"/>
    </row>
    <row r="1876" spans="1:12" ht="41.25" customHeight="1">
      <c r="A1876" s="18" t="s">
        <v>2551</v>
      </c>
      <c r="B1876" s="19" t="s">
        <v>1300</v>
      </c>
      <c r="C1876" s="19" t="s">
        <v>865</v>
      </c>
      <c r="D1876" s="86" t="s">
        <v>1439</v>
      </c>
      <c r="E1876" s="19" t="s">
        <v>907</v>
      </c>
      <c r="F1876" s="21"/>
      <c r="G1876" s="19" t="s">
        <v>71</v>
      </c>
      <c r="H1876" s="25" t="str">
        <f t="shared" si="224"/>
        <v>HM500</v>
      </c>
      <c r="I1876" s="25" t="str">
        <f t="shared" si="225"/>
        <v>Non-M</v>
      </c>
      <c r="J1876" s="87"/>
      <c r="K1876" s="76"/>
    </row>
    <row r="1877" spans="1:12" ht="41.25" customHeight="1">
      <c r="A1877" s="18" t="s">
        <v>2552</v>
      </c>
      <c r="B1877" s="19" t="s">
        <v>1300</v>
      </c>
      <c r="C1877" s="19" t="s">
        <v>865</v>
      </c>
      <c r="D1877" s="86" t="s">
        <v>1439</v>
      </c>
      <c r="E1877" s="19" t="s">
        <v>907</v>
      </c>
      <c r="F1877" s="21"/>
      <c r="G1877" s="19" t="s">
        <v>379</v>
      </c>
      <c r="H1877" s="25" t="str">
        <f t="shared" si="224"/>
        <v>HM509</v>
      </c>
      <c r="I1877" s="25" t="str">
        <f t="shared" si="225"/>
        <v>Non-M</v>
      </c>
      <c r="J1877" s="87"/>
      <c r="K1877" s="76"/>
    </row>
    <row r="1878" spans="1:12" ht="41.25" customHeight="1">
      <c r="A1878" s="18" t="s">
        <v>2553</v>
      </c>
      <c r="B1878" s="19" t="s">
        <v>1300</v>
      </c>
      <c r="C1878" s="19" t="s">
        <v>865</v>
      </c>
      <c r="D1878" s="86" t="s">
        <v>1439</v>
      </c>
      <c r="E1878" s="19" t="s">
        <v>907</v>
      </c>
      <c r="F1878" s="21"/>
      <c r="G1878" s="19" t="s">
        <v>157</v>
      </c>
      <c r="H1878" s="25" t="str">
        <f t="shared" si="224"/>
        <v>HM504</v>
      </c>
      <c r="I1878" s="25" t="str">
        <f t="shared" si="225"/>
        <v>Non-M</v>
      </c>
      <c r="J1878" s="87"/>
      <c r="K1878" s="76"/>
      <c r="L1878" s="100"/>
    </row>
    <row r="1879" spans="1:12" ht="41.25" customHeight="1">
      <c r="A1879" s="18" t="s">
        <v>2554</v>
      </c>
      <c r="B1879" s="19" t="s">
        <v>1300</v>
      </c>
      <c r="C1879" s="19" t="s">
        <v>865</v>
      </c>
      <c r="D1879" s="86" t="s">
        <v>1439</v>
      </c>
      <c r="E1879" s="19" t="s">
        <v>907</v>
      </c>
      <c r="F1879" s="21"/>
      <c r="G1879" s="19" t="s">
        <v>101</v>
      </c>
      <c r="H1879" s="25" t="str">
        <f t="shared" si="224"/>
        <v>PK103</v>
      </c>
      <c r="I1879" s="25" t="str">
        <f t="shared" si="225"/>
        <v>M</v>
      </c>
      <c r="J1879" s="87"/>
      <c r="K1879" s="76"/>
      <c r="L1879" s="100"/>
    </row>
    <row r="1880" spans="1:12" ht="41.25" customHeight="1">
      <c r="A1880" s="18" t="s">
        <v>2555</v>
      </c>
      <c r="B1880" s="19" t="s">
        <v>1300</v>
      </c>
      <c r="C1880" s="19" t="s">
        <v>1519</v>
      </c>
      <c r="D1880" s="86" t="s">
        <v>1439</v>
      </c>
      <c r="E1880" s="19" t="s">
        <v>2556</v>
      </c>
      <c r="F1880" s="21"/>
      <c r="G1880" s="19" t="s">
        <v>61</v>
      </c>
      <c r="H1880" s="25" t="str">
        <f t="shared" ref="H1880:H1885" si="226">IF(RIGHT(G1880,1)="M", LEFT(G1880,LEN(G1880)-1), G1880)</f>
        <v>DC101</v>
      </c>
      <c r="I1880" s="25" t="str">
        <f t="shared" ref="I1880:I1885" si="227">IF(RIGHT(G1880,1)="M","M","Non-M")</f>
        <v>Non-M</v>
      </c>
      <c r="J1880" s="87"/>
      <c r="K1880" s="76"/>
      <c r="L1880" s="100"/>
    </row>
    <row r="1881" spans="1:12" ht="41.25" customHeight="1">
      <c r="A1881" s="18" t="s">
        <v>2557</v>
      </c>
      <c r="B1881" s="19" t="s">
        <v>1300</v>
      </c>
      <c r="C1881" s="19" t="s">
        <v>1519</v>
      </c>
      <c r="D1881" s="86" t="s">
        <v>1439</v>
      </c>
      <c r="E1881" s="19" t="s">
        <v>2556</v>
      </c>
      <c r="F1881" s="21"/>
      <c r="G1881" s="19" t="s">
        <v>94</v>
      </c>
      <c r="H1881" s="25" t="str">
        <f t="shared" si="226"/>
        <v>DC202</v>
      </c>
      <c r="I1881" s="25" t="str">
        <f t="shared" si="227"/>
        <v>Non-M</v>
      </c>
      <c r="J1881" s="87"/>
      <c r="K1881" s="76"/>
      <c r="L1881" s="100"/>
    </row>
    <row r="1882" spans="1:12" ht="41.25" customHeight="1">
      <c r="A1882" s="18" t="s">
        <v>2558</v>
      </c>
      <c r="B1882" s="19" t="s">
        <v>1300</v>
      </c>
      <c r="C1882" s="19" t="s">
        <v>1519</v>
      </c>
      <c r="D1882" s="86" t="s">
        <v>1439</v>
      </c>
      <c r="E1882" s="19" t="s">
        <v>2556</v>
      </c>
      <c r="F1882" s="21"/>
      <c r="G1882" s="19" t="s">
        <v>2093</v>
      </c>
      <c r="H1882" s="25" t="str">
        <f t="shared" si="226"/>
        <v>JS302</v>
      </c>
      <c r="I1882" s="25" t="str">
        <f t="shared" si="227"/>
        <v>Non-M</v>
      </c>
      <c r="J1882" s="87"/>
      <c r="K1882" s="76"/>
      <c r="L1882" s="100"/>
    </row>
    <row r="1883" spans="1:12" ht="41.25" customHeight="1">
      <c r="A1883" s="18" t="s">
        <v>2559</v>
      </c>
      <c r="B1883" s="19" t="s">
        <v>1300</v>
      </c>
      <c r="C1883" s="19" t="s">
        <v>1519</v>
      </c>
      <c r="D1883" s="86" t="s">
        <v>1439</v>
      </c>
      <c r="E1883" s="19" t="s">
        <v>2556</v>
      </c>
      <c r="F1883" s="21"/>
      <c r="G1883" s="19" t="s">
        <v>2560</v>
      </c>
      <c r="H1883" s="25" t="str">
        <f>IF(RIGHT(G1883,1)="M", LEFT(G1883,LEN(G1883)-1), G1883)</f>
        <v>JS100</v>
      </c>
      <c r="I1883" s="25" t="str">
        <f>IF(RIGHT(G1883,1)="M","M","Non-M")</f>
        <v>Non-M</v>
      </c>
      <c r="J1883" s="87"/>
      <c r="K1883" s="76"/>
      <c r="L1883" s="100"/>
    </row>
    <row r="1884" spans="1:12" ht="41.25" customHeight="1">
      <c r="A1884" s="18" t="s">
        <v>2561</v>
      </c>
      <c r="B1884" s="19" t="s">
        <v>1300</v>
      </c>
      <c r="C1884" s="19" t="s">
        <v>1519</v>
      </c>
      <c r="D1884" s="86" t="s">
        <v>1439</v>
      </c>
      <c r="E1884" s="19" t="s">
        <v>2556</v>
      </c>
      <c r="F1884" s="21"/>
      <c r="G1884" s="19" t="s">
        <v>1336</v>
      </c>
      <c r="H1884" s="25" t="str">
        <f t="shared" si="226"/>
        <v>JS105</v>
      </c>
      <c r="I1884" s="25" t="str">
        <f t="shared" si="227"/>
        <v>Non-M</v>
      </c>
      <c r="J1884" s="87"/>
      <c r="K1884" s="76"/>
      <c r="L1884" s="100"/>
    </row>
    <row r="1885" spans="1:12" ht="41.25" customHeight="1">
      <c r="A1885" s="18" t="s">
        <v>2562</v>
      </c>
      <c r="B1885" s="19" t="s">
        <v>1300</v>
      </c>
      <c r="C1885" s="19" t="s">
        <v>1519</v>
      </c>
      <c r="D1885" s="86" t="s">
        <v>1439</v>
      </c>
      <c r="E1885" s="19" t="s">
        <v>2556</v>
      </c>
      <c r="F1885" s="21"/>
      <c r="G1885" s="19" t="s">
        <v>306</v>
      </c>
      <c r="H1885" s="25" t="str">
        <f t="shared" si="226"/>
        <v>PK301</v>
      </c>
      <c r="I1885" s="25" t="str">
        <f t="shared" si="227"/>
        <v>Non-M</v>
      </c>
      <c r="J1885" s="87"/>
      <c r="K1885" s="76"/>
      <c r="L1885" s="100"/>
    </row>
    <row r="1886" spans="1:12" ht="41.25" customHeight="1">
      <c r="A1886" s="18" t="s">
        <v>2563</v>
      </c>
      <c r="B1886" s="19" t="s">
        <v>1300</v>
      </c>
      <c r="C1886" s="19" t="s">
        <v>1519</v>
      </c>
      <c r="D1886" s="86" t="s">
        <v>1439</v>
      </c>
      <c r="E1886" s="19" t="s">
        <v>2556</v>
      </c>
      <c r="F1886" s="21"/>
      <c r="G1886" s="19" t="s">
        <v>322</v>
      </c>
      <c r="H1886" s="25" t="str">
        <f>IF(RIGHT(G1886,1)="M", LEFT(G1886,LEN(G1886)-1), G1886)</f>
        <v>GT207</v>
      </c>
      <c r="I1886" s="25" t="str">
        <f>IF(RIGHT(G1886,1)="M","M","Non-M")</f>
        <v>Non-M</v>
      </c>
      <c r="J1886" s="87" t="s">
        <v>2537</v>
      </c>
      <c r="K1886" s="76"/>
      <c r="L1886" s="100"/>
    </row>
    <row r="1887" spans="1:12" ht="41.25" customHeight="1">
      <c r="A1887" s="18" t="s">
        <v>2564</v>
      </c>
      <c r="B1887" s="19" t="s">
        <v>1300</v>
      </c>
      <c r="C1887" s="19" t="s">
        <v>1519</v>
      </c>
      <c r="D1887" s="86" t="s">
        <v>1439</v>
      </c>
      <c r="E1887" s="19" t="s">
        <v>2556</v>
      </c>
      <c r="F1887" s="21"/>
      <c r="G1887" s="19" t="s">
        <v>2565</v>
      </c>
      <c r="H1887" s="25" t="str">
        <f>IF(RIGHT(G1887,1)="M", LEFT(G1887,LEN(G1887)-1), G1887)</f>
        <v>VT300</v>
      </c>
      <c r="I1887" s="25" t="str">
        <f>IF(RIGHT(G1887,1)="M","M","Non-M")</f>
        <v>M</v>
      </c>
      <c r="J1887" s="87"/>
      <c r="K1887" s="76"/>
      <c r="L1887" s="100"/>
    </row>
    <row r="1888" spans="1:12" ht="41.25" customHeight="1">
      <c r="A1888" s="18" t="s">
        <v>2566</v>
      </c>
      <c r="B1888" s="19" t="s">
        <v>1300</v>
      </c>
      <c r="C1888" s="19" t="s">
        <v>1519</v>
      </c>
      <c r="D1888" s="86" t="s">
        <v>1439</v>
      </c>
      <c r="E1888" s="19" t="s">
        <v>2556</v>
      </c>
      <c r="F1888" s="21"/>
      <c r="G1888" s="19" t="s">
        <v>1521</v>
      </c>
      <c r="H1888" s="25" t="str">
        <f>IF(RIGHT(G1888,1)="M", LEFT(G1888,LEN(G1888)-1), G1888)</f>
        <v>WB211</v>
      </c>
      <c r="I1888" s="25" t="str">
        <f>IF(RIGHT(G1888,1)="M","M","Non-M")</f>
        <v>M</v>
      </c>
      <c r="J1888" s="87"/>
      <c r="K1888" s="76"/>
      <c r="L1888" s="100"/>
    </row>
    <row r="1889" spans="1:12" ht="41.25" customHeight="1">
      <c r="A1889" s="18" t="s">
        <v>2567</v>
      </c>
      <c r="B1889" s="19" t="s">
        <v>1300</v>
      </c>
      <c r="C1889" s="19" t="s">
        <v>1519</v>
      </c>
      <c r="D1889" s="86" t="s">
        <v>1439</v>
      </c>
      <c r="E1889" s="19" t="s">
        <v>2556</v>
      </c>
      <c r="F1889" s="21"/>
      <c r="G1889" s="19" t="s">
        <v>502</v>
      </c>
      <c r="H1889" s="25" t="str">
        <f>IF(RIGHT(G1889,1)="M", LEFT(G1889,LEN(G1889)-1), G1889)</f>
        <v>HM414</v>
      </c>
      <c r="I1889" s="25" t="str">
        <f>IF(RIGHT(G1889,1)="M","M","Non-M")</f>
        <v>Non-M</v>
      </c>
      <c r="J1889" s="87"/>
      <c r="K1889" s="76"/>
      <c r="L1889" s="100"/>
    </row>
    <row r="1890" spans="1:12" ht="41.25" customHeight="1">
      <c r="A1890" s="18" t="s">
        <v>2568</v>
      </c>
      <c r="B1890" s="19" t="s">
        <v>1300</v>
      </c>
      <c r="C1890" s="19" t="s">
        <v>865</v>
      </c>
      <c r="D1890" s="86" t="s">
        <v>1439</v>
      </c>
      <c r="E1890" s="19" t="s">
        <v>2569</v>
      </c>
      <c r="F1890" s="21"/>
      <c r="G1890" s="19" t="s">
        <v>61</v>
      </c>
      <c r="H1890" s="25" t="str">
        <f t="shared" ref="H1890:H1895" si="228">IF(RIGHT(G1890,1)="M", LEFT(G1890,LEN(G1890)-1), G1890)</f>
        <v>DC101</v>
      </c>
      <c r="I1890" s="25" t="str">
        <f t="shared" ref="I1890:I1895" si="229">IF(RIGHT(G1890,1)="M","M","Non-M")</f>
        <v>Non-M</v>
      </c>
      <c r="J1890" s="87"/>
      <c r="K1890" s="76"/>
    </row>
    <row r="1891" spans="1:12" ht="41.25" customHeight="1">
      <c r="A1891" s="18" t="s">
        <v>2570</v>
      </c>
      <c r="B1891" s="19" t="s">
        <v>1300</v>
      </c>
      <c r="C1891" s="19" t="s">
        <v>865</v>
      </c>
      <c r="D1891" s="86" t="s">
        <v>1439</v>
      </c>
      <c r="E1891" s="19" t="s">
        <v>2569</v>
      </c>
      <c r="F1891" s="21"/>
      <c r="G1891" s="19" t="s">
        <v>135</v>
      </c>
      <c r="H1891" s="25" t="str">
        <f t="shared" si="228"/>
        <v>DC200</v>
      </c>
      <c r="I1891" s="25" t="str">
        <f t="shared" si="229"/>
        <v>Non-M</v>
      </c>
      <c r="J1891" s="87"/>
      <c r="K1891" s="76"/>
    </row>
    <row r="1892" spans="1:12" ht="41.25" customHeight="1">
      <c r="A1892" s="18" t="s">
        <v>2571</v>
      </c>
      <c r="B1892" s="19" t="s">
        <v>1300</v>
      </c>
      <c r="C1892" s="19" t="s">
        <v>865</v>
      </c>
      <c r="D1892" s="86" t="s">
        <v>1439</v>
      </c>
      <c r="E1892" s="19" t="s">
        <v>2569</v>
      </c>
      <c r="F1892" s="21"/>
      <c r="G1892" s="19" t="s">
        <v>96</v>
      </c>
      <c r="H1892" s="25" t="str">
        <f t="shared" si="228"/>
        <v>DC300</v>
      </c>
      <c r="I1892" s="25" t="str">
        <f t="shared" si="229"/>
        <v>Non-M</v>
      </c>
      <c r="J1892" s="87"/>
      <c r="K1892" s="76"/>
    </row>
    <row r="1893" spans="1:12" ht="41.25" customHeight="1">
      <c r="A1893" s="18" t="s">
        <v>2572</v>
      </c>
      <c r="B1893" s="19" t="s">
        <v>1300</v>
      </c>
      <c r="C1893" s="19" t="s">
        <v>865</v>
      </c>
      <c r="D1893" s="86" t="s">
        <v>1439</v>
      </c>
      <c r="E1893" s="19" t="s">
        <v>2569</v>
      </c>
      <c r="F1893" s="21"/>
      <c r="G1893" s="19" t="s">
        <v>152</v>
      </c>
      <c r="H1893" s="25" t="str">
        <f t="shared" si="228"/>
        <v>DC400</v>
      </c>
      <c r="I1893" s="25" t="str">
        <f t="shared" si="229"/>
        <v>Non-M</v>
      </c>
      <c r="J1893" s="87"/>
      <c r="K1893" s="76"/>
    </row>
    <row r="1894" spans="1:12" ht="41.25" customHeight="1">
      <c r="A1894" s="18" t="s">
        <v>2573</v>
      </c>
      <c r="B1894" s="19" t="s">
        <v>1300</v>
      </c>
      <c r="C1894" s="19" t="s">
        <v>865</v>
      </c>
      <c r="D1894" s="86" t="s">
        <v>1439</v>
      </c>
      <c r="E1894" s="19" t="s">
        <v>2569</v>
      </c>
      <c r="F1894" s="21"/>
      <c r="G1894" s="19" t="s">
        <v>1861</v>
      </c>
      <c r="H1894" s="25" t="str">
        <f t="shared" si="228"/>
        <v>WB204</v>
      </c>
      <c r="I1894" s="25" t="str">
        <f t="shared" si="229"/>
        <v>Non-M</v>
      </c>
      <c r="J1894" s="87"/>
      <c r="K1894" s="76"/>
    </row>
    <row r="1895" spans="1:12" ht="41.25" customHeight="1">
      <c r="A1895" s="18" t="s">
        <v>2574</v>
      </c>
      <c r="B1895" s="19" t="s">
        <v>1300</v>
      </c>
      <c r="C1895" s="19" t="s">
        <v>865</v>
      </c>
      <c r="D1895" s="86" t="s">
        <v>1439</v>
      </c>
      <c r="E1895" s="19" t="s">
        <v>2569</v>
      </c>
      <c r="F1895" s="21"/>
      <c r="G1895" s="19" t="s">
        <v>567</v>
      </c>
      <c r="H1895" s="25" t="str">
        <f t="shared" si="228"/>
        <v>PK200</v>
      </c>
      <c r="I1895" s="25" t="str">
        <f t="shared" si="229"/>
        <v>Non-M</v>
      </c>
      <c r="J1895" s="87"/>
      <c r="K1895" s="76"/>
    </row>
    <row r="1896" spans="1:12" ht="41.25" customHeight="1">
      <c r="A1896" s="18" t="s">
        <v>2575</v>
      </c>
      <c r="B1896" s="19" t="s">
        <v>1300</v>
      </c>
      <c r="C1896" s="19" t="s">
        <v>865</v>
      </c>
      <c r="D1896" s="86" t="s">
        <v>1439</v>
      </c>
      <c r="E1896" s="19" t="s">
        <v>2569</v>
      </c>
      <c r="F1896" s="21"/>
      <c r="G1896" s="19" t="s">
        <v>2142</v>
      </c>
      <c r="H1896" s="25" t="str">
        <f t="shared" ref="H1896:H1898" si="230">IF(RIGHT(G1896,1)="M", LEFT(G1896,LEN(G1896)-1), G1896)</f>
        <v>PK111</v>
      </c>
      <c r="I1896" s="25" t="str">
        <f t="shared" ref="I1896:I1898" si="231">IF(RIGHT(G1896,1)="M","M","Non-M")</f>
        <v>M</v>
      </c>
      <c r="J1896" s="87" t="s">
        <v>2576</v>
      </c>
      <c r="K1896" s="76"/>
    </row>
    <row r="1897" spans="1:12" ht="41.25" customHeight="1">
      <c r="A1897" s="18" t="s">
        <v>2577</v>
      </c>
      <c r="B1897" s="19" t="s">
        <v>1300</v>
      </c>
      <c r="C1897" s="19" t="s">
        <v>865</v>
      </c>
      <c r="D1897" s="86" t="s">
        <v>1439</v>
      </c>
      <c r="E1897" s="19" t="s">
        <v>2569</v>
      </c>
      <c r="F1897" s="21"/>
      <c r="G1897" s="19" t="s">
        <v>2257</v>
      </c>
      <c r="H1897" s="25" t="str">
        <f t="shared" si="230"/>
        <v>PB105</v>
      </c>
      <c r="I1897" s="25" t="str">
        <f t="shared" si="231"/>
        <v>Non-M</v>
      </c>
      <c r="J1897" s="87"/>
      <c r="K1897" s="76"/>
    </row>
    <row r="1898" spans="1:12" ht="41.25" customHeight="1">
      <c r="A1898" s="18" t="s">
        <v>2578</v>
      </c>
      <c r="B1898" s="19" t="s">
        <v>1300</v>
      </c>
      <c r="C1898" s="19" t="s">
        <v>865</v>
      </c>
      <c r="D1898" s="86" t="s">
        <v>1439</v>
      </c>
      <c r="E1898" s="19" t="s">
        <v>2569</v>
      </c>
      <c r="F1898" s="21"/>
      <c r="G1898" s="19" t="s">
        <v>155</v>
      </c>
      <c r="H1898" s="25" t="str">
        <f t="shared" si="230"/>
        <v>PB204</v>
      </c>
      <c r="I1898" s="25" t="str">
        <f t="shared" si="231"/>
        <v>Non-M</v>
      </c>
      <c r="J1898" s="87"/>
      <c r="K1898" s="76"/>
    </row>
    <row r="1899" spans="1:12" ht="41.25" customHeight="1">
      <c r="A1899" s="18" t="s">
        <v>2579</v>
      </c>
      <c r="B1899" s="19" t="s">
        <v>1300</v>
      </c>
      <c r="C1899" s="19" t="s">
        <v>865</v>
      </c>
      <c r="D1899" s="86" t="s">
        <v>1439</v>
      </c>
      <c r="E1899" s="19" t="s">
        <v>2569</v>
      </c>
      <c r="F1899" s="21"/>
      <c r="G1899" s="19" t="s">
        <v>120</v>
      </c>
      <c r="H1899" s="25" t="str">
        <f>IF(RIGHT(G1899,1)="M", LEFT(G1899,LEN(G1899)-1), G1899)</f>
        <v>JS124</v>
      </c>
      <c r="I1899" s="25" t="str">
        <f>IF(RIGHT(G1899,1)="M","M","Non-M")</f>
        <v>Non-M</v>
      </c>
      <c r="J1899" s="87"/>
      <c r="K1899" s="76"/>
    </row>
    <row r="1900" spans="1:12" ht="41.25" customHeight="1">
      <c r="A1900" s="18" t="s">
        <v>2580</v>
      </c>
      <c r="B1900" s="19" t="s">
        <v>1300</v>
      </c>
      <c r="C1900" s="19" t="s">
        <v>865</v>
      </c>
      <c r="D1900" s="86" t="s">
        <v>1439</v>
      </c>
      <c r="E1900" s="19" t="s">
        <v>2569</v>
      </c>
      <c r="F1900" s="21"/>
      <c r="G1900" s="19" t="s">
        <v>1336</v>
      </c>
      <c r="H1900" s="25" t="str">
        <f>IF(RIGHT(G1900,1)="M", LEFT(G1900,LEN(G1900)-1), G1900)</f>
        <v>JS105</v>
      </c>
      <c r="I1900" s="25" t="str">
        <f>IF(RIGHT(G1900,1)="M","M","Non-M")</f>
        <v>Non-M</v>
      </c>
      <c r="J1900" s="87"/>
      <c r="K1900" s="76"/>
    </row>
    <row r="1901" spans="1:12" ht="41.25" customHeight="1">
      <c r="A1901" s="18" t="s">
        <v>2581</v>
      </c>
      <c r="B1901" s="19" t="s">
        <v>1300</v>
      </c>
      <c r="C1901" s="19" t="s">
        <v>865</v>
      </c>
      <c r="D1901" s="86" t="s">
        <v>1439</v>
      </c>
      <c r="E1901" s="19" t="s">
        <v>2569</v>
      </c>
      <c r="F1901" s="21"/>
      <c r="G1901" s="19" t="s">
        <v>2582</v>
      </c>
      <c r="H1901" s="25" t="str">
        <f>IF(RIGHT(G1901,1)="M", LEFT(G1901,LEN(G1901)-1), G1901)</f>
        <v>VT700</v>
      </c>
      <c r="I1901" s="25" t="str">
        <f>IF(RIGHT(G1901,1)="M","M","Non-M")</f>
        <v>Non-M</v>
      </c>
      <c r="J1901" s="87"/>
      <c r="K1901" s="76"/>
    </row>
    <row r="1902" spans="1:12" ht="41.25" customHeight="1">
      <c r="A1902" s="18" t="s">
        <v>2583</v>
      </c>
      <c r="B1902" s="19" t="s">
        <v>1300</v>
      </c>
      <c r="C1902" s="19" t="s">
        <v>865</v>
      </c>
      <c r="D1902" s="86" t="s">
        <v>1439</v>
      </c>
      <c r="E1902" s="19" t="s">
        <v>2569</v>
      </c>
      <c r="F1902" s="21"/>
      <c r="G1902" s="19" t="s">
        <v>71</v>
      </c>
      <c r="H1902" s="25" t="str">
        <f>IF(RIGHT(G1902,1)="M", LEFT(G1902,LEN(G1902)-1), G1902)</f>
        <v>HM500</v>
      </c>
      <c r="I1902" s="25" t="str">
        <f>IF(RIGHT(G1902,1)="M","M","Non-M")</f>
        <v>Non-M</v>
      </c>
      <c r="J1902" s="87"/>
      <c r="K1902" s="76"/>
    </row>
    <row r="1903" spans="1:12" ht="41.25" customHeight="1">
      <c r="A1903" s="18" t="s">
        <v>2584</v>
      </c>
      <c r="B1903" s="19" t="s">
        <v>1300</v>
      </c>
      <c r="C1903" s="19" t="s">
        <v>865</v>
      </c>
      <c r="D1903" s="86" t="s">
        <v>1439</v>
      </c>
      <c r="E1903" s="19" t="s">
        <v>2585</v>
      </c>
      <c r="F1903" s="21"/>
      <c r="G1903" s="19" t="s">
        <v>61</v>
      </c>
      <c r="H1903" s="25" t="str">
        <f t="shared" ref="H1903:H1911" si="232">IF(RIGHT(G1903,1)="M", LEFT(G1903,LEN(G1903)-1), G1903)</f>
        <v>DC101</v>
      </c>
      <c r="I1903" s="25" t="str">
        <f t="shared" ref="I1903:I1911" si="233">IF(RIGHT(G1903,1)="M","M","Non-M")</f>
        <v>Non-M</v>
      </c>
      <c r="J1903" s="87"/>
      <c r="K1903" s="76"/>
    </row>
    <row r="1904" spans="1:12" ht="41.25" customHeight="1">
      <c r="A1904" s="18" t="s">
        <v>2586</v>
      </c>
      <c r="B1904" s="19" t="s">
        <v>1300</v>
      </c>
      <c r="C1904" s="19" t="s">
        <v>865</v>
      </c>
      <c r="D1904" s="86" t="s">
        <v>1439</v>
      </c>
      <c r="E1904" s="19" t="s">
        <v>2585</v>
      </c>
      <c r="F1904" s="21"/>
      <c r="G1904" s="19" t="s">
        <v>135</v>
      </c>
      <c r="H1904" s="25" t="str">
        <f t="shared" si="232"/>
        <v>DC200</v>
      </c>
      <c r="I1904" s="25" t="str">
        <f t="shared" si="233"/>
        <v>Non-M</v>
      </c>
      <c r="J1904" s="87"/>
      <c r="K1904" s="76"/>
    </row>
    <row r="1905" spans="1:11" ht="41.25" customHeight="1">
      <c r="A1905" s="18" t="s">
        <v>2587</v>
      </c>
      <c r="B1905" s="19" t="s">
        <v>1300</v>
      </c>
      <c r="C1905" s="19" t="s">
        <v>865</v>
      </c>
      <c r="D1905" s="86" t="s">
        <v>1439</v>
      </c>
      <c r="E1905" s="19" t="s">
        <v>2585</v>
      </c>
      <c r="F1905" s="21"/>
      <c r="G1905" s="19" t="s">
        <v>96</v>
      </c>
      <c r="H1905" s="25" t="str">
        <f t="shared" si="232"/>
        <v>DC300</v>
      </c>
      <c r="I1905" s="25" t="str">
        <f t="shared" si="233"/>
        <v>Non-M</v>
      </c>
      <c r="J1905" s="87"/>
      <c r="K1905" s="76"/>
    </row>
    <row r="1906" spans="1:11" ht="41.25" customHeight="1">
      <c r="A1906" s="18" t="s">
        <v>2588</v>
      </c>
      <c r="B1906" s="19" t="s">
        <v>1300</v>
      </c>
      <c r="C1906" s="19" t="s">
        <v>865</v>
      </c>
      <c r="D1906" s="86" t="s">
        <v>1439</v>
      </c>
      <c r="E1906" s="19" t="s">
        <v>2585</v>
      </c>
      <c r="F1906" s="21"/>
      <c r="G1906" s="19" t="s">
        <v>152</v>
      </c>
      <c r="H1906" s="25" t="str">
        <f t="shared" si="232"/>
        <v>DC400</v>
      </c>
      <c r="I1906" s="25" t="str">
        <f t="shared" si="233"/>
        <v>Non-M</v>
      </c>
      <c r="J1906" s="87"/>
      <c r="K1906" s="76"/>
    </row>
    <row r="1907" spans="1:11" ht="41.25" customHeight="1">
      <c r="A1907" s="18" t="s">
        <v>2589</v>
      </c>
      <c r="B1907" s="19" t="s">
        <v>1300</v>
      </c>
      <c r="C1907" s="19" t="s">
        <v>865</v>
      </c>
      <c r="D1907" s="86" t="s">
        <v>1439</v>
      </c>
      <c r="E1907" s="19" t="s">
        <v>2585</v>
      </c>
      <c r="F1907" s="21"/>
      <c r="G1907" s="19" t="s">
        <v>1861</v>
      </c>
      <c r="H1907" s="25" t="str">
        <f t="shared" si="232"/>
        <v>WB204</v>
      </c>
      <c r="I1907" s="25" t="str">
        <f t="shared" si="233"/>
        <v>Non-M</v>
      </c>
      <c r="J1907" s="87"/>
      <c r="K1907" s="76"/>
    </row>
    <row r="1908" spans="1:11" ht="41.25" customHeight="1">
      <c r="A1908" s="18" t="s">
        <v>2590</v>
      </c>
      <c r="B1908" s="19" t="s">
        <v>1300</v>
      </c>
      <c r="C1908" s="19" t="s">
        <v>865</v>
      </c>
      <c r="D1908" s="86" t="s">
        <v>1439</v>
      </c>
      <c r="E1908" s="19" t="s">
        <v>2585</v>
      </c>
      <c r="F1908" s="21"/>
      <c r="G1908" s="19" t="s">
        <v>567</v>
      </c>
      <c r="H1908" s="25" t="str">
        <f t="shared" si="232"/>
        <v>PK200</v>
      </c>
      <c r="I1908" s="25" t="str">
        <f t="shared" si="233"/>
        <v>Non-M</v>
      </c>
      <c r="J1908" s="87"/>
      <c r="K1908" s="76"/>
    </row>
    <row r="1909" spans="1:11" ht="41.25" customHeight="1">
      <c r="A1909" s="18" t="s">
        <v>2591</v>
      </c>
      <c r="B1909" s="19" t="s">
        <v>1300</v>
      </c>
      <c r="C1909" s="19" t="s">
        <v>865</v>
      </c>
      <c r="D1909" s="86" t="s">
        <v>1439</v>
      </c>
      <c r="E1909" s="19" t="s">
        <v>2585</v>
      </c>
      <c r="F1909" s="21"/>
      <c r="G1909" s="19" t="s">
        <v>2142</v>
      </c>
      <c r="H1909" s="25" t="str">
        <f t="shared" si="232"/>
        <v>PK111</v>
      </c>
      <c r="I1909" s="25" t="str">
        <f t="shared" si="233"/>
        <v>M</v>
      </c>
      <c r="J1909" s="87" t="s">
        <v>2576</v>
      </c>
      <c r="K1909" s="76"/>
    </row>
    <row r="1910" spans="1:11" ht="41.25" customHeight="1">
      <c r="A1910" s="18" t="s">
        <v>2592</v>
      </c>
      <c r="B1910" s="19" t="s">
        <v>1300</v>
      </c>
      <c r="C1910" s="19" t="s">
        <v>865</v>
      </c>
      <c r="D1910" s="86" t="s">
        <v>1439</v>
      </c>
      <c r="E1910" s="19" t="s">
        <v>2585</v>
      </c>
      <c r="F1910" s="21"/>
      <c r="G1910" s="19" t="s">
        <v>2257</v>
      </c>
      <c r="H1910" s="25" t="str">
        <f t="shared" si="232"/>
        <v>PB105</v>
      </c>
      <c r="I1910" s="25" t="str">
        <f t="shared" si="233"/>
        <v>Non-M</v>
      </c>
      <c r="J1910" s="87"/>
      <c r="K1910" s="76"/>
    </row>
    <row r="1911" spans="1:11" ht="41.25" customHeight="1">
      <c r="A1911" s="18" t="s">
        <v>2593</v>
      </c>
      <c r="B1911" s="19" t="s">
        <v>1300</v>
      </c>
      <c r="C1911" s="19" t="s">
        <v>865</v>
      </c>
      <c r="D1911" s="86" t="s">
        <v>1439</v>
      </c>
      <c r="E1911" s="19" t="s">
        <v>2585</v>
      </c>
      <c r="F1911" s="21"/>
      <c r="G1911" s="19" t="s">
        <v>155</v>
      </c>
      <c r="H1911" s="25" t="str">
        <f t="shared" si="232"/>
        <v>PB204</v>
      </c>
      <c r="I1911" s="25" t="str">
        <f t="shared" si="233"/>
        <v>Non-M</v>
      </c>
      <c r="J1911" s="87"/>
      <c r="K1911" s="76"/>
    </row>
    <row r="1912" spans="1:11" ht="41.25" customHeight="1">
      <c r="A1912" s="18" t="s">
        <v>2594</v>
      </c>
      <c r="B1912" s="19" t="s">
        <v>1300</v>
      </c>
      <c r="C1912" s="19" t="s">
        <v>865</v>
      </c>
      <c r="D1912" s="86" t="s">
        <v>1439</v>
      </c>
      <c r="E1912" s="19" t="s">
        <v>2585</v>
      </c>
      <c r="F1912" s="21"/>
      <c r="G1912" s="19" t="s">
        <v>120</v>
      </c>
      <c r="H1912" s="25" t="str">
        <f>IF(RIGHT(G1912,1)="M", LEFT(G1912,LEN(G1912)-1), G1912)</f>
        <v>JS124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2595</v>
      </c>
      <c r="B1913" s="19" t="s">
        <v>1300</v>
      </c>
      <c r="C1913" s="19" t="s">
        <v>865</v>
      </c>
      <c r="D1913" s="86" t="s">
        <v>1439</v>
      </c>
      <c r="E1913" s="19" t="s">
        <v>2585</v>
      </c>
      <c r="F1913" s="21"/>
      <c r="G1913" s="19" t="s">
        <v>1336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2596</v>
      </c>
      <c r="B1914" s="19" t="s">
        <v>1300</v>
      </c>
      <c r="C1914" s="19" t="s">
        <v>865</v>
      </c>
      <c r="D1914" s="86" t="s">
        <v>1439</v>
      </c>
      <c r="E1914" s="19" t="s">
        <v>2585</v>
      </c>
      <c r="F1914" s="21"/>
      <c r="G1914" s="19" t="s">
        <v>2582</v>
      </c>
      <c r="H1914" s="25" t="str">
        <f>IF(RIGHT(G1914,1)="M", LEFT(G1914,LEN(G1914)-1), G1914)</f>
        <v>VT700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2597</v>
      </c>
      <c r="B1915" s="19" t="s">
        <v>1300</v>
      </c>
      <c r="C1915" s="19" t="s">
        <v>865</v>
      </c>
      <c r="D1915" s="86" t="s">
        <v>1439</v>
      </c>
      <c r="E1915" s="19" t="s">
        <v>2585</v>
      </c>
      <c r="F1915" s="21"/>
      <c r="G1915" s="19" t="s">
        <v>71</v>
      </c>
      <c r="H1915" s="25" t="str">
        <f>IF(RIGHT(G1915,1)="M", LEFT(G1915,LEN(G1915)-1), G1915)</f>
        <v>HM500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2598</v>
      </c>
      <c r="B1916" s="19" t="s">
        <v>1300</v>
      </c>
      <c r="C1916" s="19" t="s">
        <v>1519</v>
      </c>
      <c r="D1916" s="86" t="s">
        <v>1439</v>
      </c>
      <c r="E1916" s="19" t="s">
        <v>2011</v>
      </c>
      <c r="F1916" s="21"/>
      <c r="G1916" s="19" t="s">
        <v>61</v>
      </c>
      <c r="H1916" s="25" t="str">
        <f t="shared" ref="H1916:H1921" si="234">IF(RIGHT(G1916,1)="M", LEFT(G1916,LEN(G1916)-1), G1916)</f>
        <v>DC101</v>
      </c>
      <c r="I1916" s="25" t="str">
        <f t="shared" ref="I1916:I1921" si="235">IF(RIGHT(G1916,1)="M","M","Non-M")</f>
        <v>Non-M</v>
      </c>
      <c r="J1916" s="87"/>
      <c r="K1916" s="76"/>
    </row>
    <row r="1917" spans="1:11" ht="41.25" customHeight="1">
      <c r="A1917" s="18" t="s">
        <v>2599</v>
      </c>
      <c r="B1917" s="19" t="s">
        <v>1300</v>
      </c>
      <c r="C1917" s="19" t="s">
        <v>1519</v>
      </c>
      <c r="D1917" s="86" t="s">
        <v>1439</v>
      </c>
      <c r="E1917" s="19" t="s">
        <v>2011</v>
      </c>
      <c r="F1917" s="21"/>
      <c r="G1917" s="19" t="s">
        <v>94</v>
      </c>
      <c r="H1917" s="25" t="str">
        <f t="shared" si="234"/>
        <v>DC202</v>
      </c>
      <c r="I1917" s="25" t="str">
        <f t="shared" si="235"/>
        <v>Non-M</v>
      </c>
      <c r="J1917" s="87"/>
      <c r="K1917" s="76"/>
    </row>
    <row r="1918" spans="1:11" ht="41.25" customHeight="1">
      <c r="A1918" s="18" t="s">
        <v>2600</v>
      </c>
      <c r="B1918" s="19" t="s">
        <v>1300</v>
      </c>
      <c r="C1918" s="19" t="s">
        <v>1519</v>
      </c>
      <c r="D1918" s="86" t="s">
        <v>1439</v>
      </c>
      <c r="E1918" s="19" t="s">
        <v>2011</v>
      </c>
      <c r="F1918" s="21"/>
      <c r="G1918" s="19" t="s">
        <v>2093</v>
      </c>
      <c r="H1918" s="25" t="str">
        <f t="shared" si="234"/>
        <v>JS302</v>
      </c>
      <c r="I1918" s="25" t="str">
        <f t="shared" si="235"/>
        <v>Non-M</v>
      </c>
      <c r="J1918" s="87"/>
      <c r="K1918" s="76"/>
    </row>
    <row r="1919" spans="1:11" ht="41.25" customHeight="1">
      <c r="A1919" s="18" t="s">
        <v>2601</v>
      </c>
      <c r="B1919" s="19" t="s">
        <v>1300</v>
      </c>
      <c r="C1919" s="19" t="s">
        <v>1519</v>
      </c>
      <c r="D1919" s="86" t="s">
        <v>1439</v>
      </c>
      <c r="E1919" s="19" t="s">
        <v>2011</v>
      </c>
      <c r="F1919" s="21"/>
      <c r="G1919" s="19" t="s">
        <v>2560</v>
      </c>
      <c r="H1919" s="25" t="str">
        <f>IF(RIGHT(G1919,1)="M", LEFT(G1919,LEN(G1919)-1), G1919)</f>
        <v>JS100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2602</v>
      </c>
      <c r="B1920" s="19" t="s">
        <v>1300</v>
      </c>
      <c r="C1920" s="19" t="s">
        <v>1519</v>
      </c>
      <c r="D1920" s="86" t="s">
        <v>1439</v>
      </c>
      <c r="E1920" s="19" t="s">
        <v>2011</v>
      </c>
      <c r="F1920" s="21"/>
      <c r="G1920" s="19" t="s">
        <v>1521</v>
      </c>
      <c r="H1920" s="25" t="str">
        <f t="shared" si="234"/>
        <v>WB211</v>
      </c>
      <c r="I1920" s="25" t="str">
        <f t="shared" si="235"/>
        <v>M</v>
      </c>
      <c r="J1920" s="87"/>
      <c r="K1920" s="76"/>
    </row>
    <row r="1921" spans="1:11" ht="41.25" customHeight="1">
      <c r="A1921" s="18" t="s">
        <v>2603</v>
      </c>
      <c r="B1921" s="19" t="s">
        <v>1300</v>
      </c>
      <c r="C1921" s="19" t="s">
        <v>1519</v>
      </c>
      <c r="D1921" s="86" t="s">
        <v>1439</v>
      </c>
      <c r="E1921" s="19" t="s">
        <v>2011</v>
      </c>
      <c r="F1921" s="21"/>
      <c r="G1921" s="19" t="s">
        <v>188</v>
      </c>
      <c r="H1921" s="25" t="str">
        <f t="shared" si="234"/>
        <v>PK301</v>
      </c>
      <c r="I1921" s="25" t="str">
        <f t="shared" si="235"/>
        <v>M</v>
      </c>
      <c r="J1921" s="87"/>
      <c r="K1921" s="76"/>
    </row>
    <row r="1922" spans="1:11" ht="41.25" customHeight="1">
      <c r="A1922" s="18" t="s">
        <v>2604</v>
      </c>
      <c r="B1922" s="19" t="s">
        <v>1300</v>
      </c>
      <c r="C1922" s="19" t="s">
        <v>1519</v>
      </c>
      <c r="D1922" s="86" t="s">
        <v>1439</v>
      </c>
      <c r="E1922" s="19" t="s">
        <v>2011</v>
      </c>
      <c r="F1922" s="21"/>
      <c r="G1922" s="19" t="s">
        <v>2605</v>
      </c>
      <c r="H1922" s="25" t="str">
        <f t="shared" ref="H1922:H1953" si="236">IF(RIGHT(G1922,1)="M", LEFT(G1922,LEN(G1922)-1), G1922)</f>
        <v>PB301</v>
      </c>
      <c r="I1922" s="25" t="str">
        <f t="shared" ref="I1922:I1953" si="237">IF(RIGHT(G1922,1)="M","M","Non-M")</f>
        <v>M</v>
      </c>
      <c r="J1922" s="87"/>
      <c r="K1922" s="76"/>
    </row>
    <row r="1923" spans="1:11" ht="41.25" customHeight="1">
      <c r="A1923" s="18" t="s">
        <v>2606</v>
      </c>
      <c r="B1923" s="19" t="s">
        <v>1300</v>
      </c>
      <c r="C1923" s="19" t="s">
        <v>1519</v>
      </c>
      <c r="D1923" s="86" t="s">
        <v>1439</v>
      </c>
      <c r="E1923" s="19" t="s">
        <v>2011</v>
      </c>
      <c r="F1923" s="21"/>
      <c r="G1923" s="19" t="s">
        <v>1336</v>
      </c>
      <c r="H1923" s="25" t="str">
        <f t="shared" si="236"/>
        <v>JS105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2607</v>
      </c>
      <c r="B1924" s="19" t="s">
        <v>1300</v>
      </c>
      <c r="C1924" s="19" t="s">
        <v>1519</v>
      </c>
      <c r="D1924" s="86" t="s">
        <v>1439</v>
      </c>
      <c r="E1924" s="19" t="s">
        <v>2011</v>
      </c>
      <c r="F1924" s="21"/>
      <c r="G1924" s="19" t="s">
        <v>2022</v>
      </c>
      <c r="H1924" s="25" t="str">
        <f t="shared" si="236"/>
        <v>HM406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2608</v>
      </c>
      <c r="B1925" s="19" t="s">
        <v>1300</v>
      </c>
      <c r="C1925" s="19" t="s">
        <v>202</v>
      </c>
      <c r="D1925" s="86" t="s">
        <v>1439</v>
      </c>
      <c r="E1925" s="19" t="s">
        <v>2609</v>
      </c>
      <c r="F1925" s="21"/>
      <c r="G1925" s="19" t="s">
        <v>876</v>
      </c>
      <c r="H1925" s="25" t="str">
        <f t="shared" si="236"/>
        <v>WB501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2610</v>
      </c>
      <c r="B1926" s="19" t="s">
        <v>1300</v>
      </c>
      <c r="C1926" s="19" t="s">
        <v>202</v>
      </c>
      <c r="D1926" s="86" t="s">
        <v>1439</v>
      </c>
      <c r="E1926" s="19" t="s">
        <v>2609</v>
      </c>
      <c r="F1926" s="21"/>
      <c r="G1926" s="19" t="s">
        <v>61</v>
      </c>
      <c r="H1926" s="25" t="str">
        <f t="shared" si="236"/>
        <v>DC101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2611</v>
      </c>
      <c r="B1927" s="19" t="s">
        <v>1300</v>
      </c>
      <c r="C1927" s="19" t="s">
        <v>202</v>
      </c>
      <c r="D1927" s="86" t="s">
        <v>1439</v>
      </c>
      <c r="E1927" s="19" t="s">
        <v>2609</v>
      </c>
      <c r="F1927" s="21"/>
      <c r="G1927" s="19" t="s">
        <v>94</v>
      </c>
      <c r="H1927" s="25" t="str">
        <f t="shared" si="236"/>
        <v>DC202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2612</v>
      </c>
      <c r="B1928" s="19" t="s">
        <v>1300</v>
      </c>
      <c r="C1928" s="19" t="s">
        <v>202</v>
      </c>
      <c r="D1928" s="86" t="s">
        <v>1439</v>
      </c>
      <c r="E1928" s="19" t="s">
        <v>2609</v>
      </c>
      <c r="F1928" s="21"/>
      <c r="G1928" s="19" t="s">
        <v>96</v>
      </c>
      <c r="H1928" s="25" t="str">
        <f t="shared" si="236"/>
        <v>DC300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2613</v>
      </c>
      <c r="B1929" s="19" t="s">
        <v>1300</v>
      </c>
      <c r="C1929" s="19" t="s">
        <v>202</v>
      </c>
      <c r="D1929" s="86" t="s">
        <v>1439</v>
      </c>
      <c r="E1929" s="19" t="s">
        <v>2609</v>
      </c>
      <c r="F1929" s="21"/>
      <c r="G1929" s="19" t="s">
        <v>152</v>
      </c>
      <c r="H1929" s="25" t="str">
        <f t="shared" si="236"/>
        <v>DC400</v>
      </c>
      <c r="I1929" s="25" t="str">
        <f t="shared" si="237"/>
        <v>Non-M</v>
      </c>
      <c r="J1929" s="87"/>
      <c r="K1929" s="76"/>
    </row>
    <row r="1930" spans="1:11" ht="41.25" customHeight="1">
      <c r="A1930" s="18" t="s">
        <v>2614</v>
      </c>
      <c r="B1930" s="19" t="s">
        <v>1300</v>
      </c>
      <c r="C1930" s="19" t="s">
        <v>202</v>
      </c>
      <c r="D1930" s="86" t="s">
        <v>1439</v>
      </c>
      <c r="E1930" s="19" t="s">
        <v>2609</v>
      </c>
      <c r="F1930" s="21"/>
      <c r="G1930" s="19" t="s">
        <v>1390</v>
      </c>
      <c r="H1930" s="25" t="str">
        <f t="shared" si="236"/>
        <v>JS121</v>
      </c>
      <c r="I1930" s="25" t="str">
        <f t="shared" si="237"/>
        <v>Non-M</v>
      </c>
      <c r="J1930" s="87"/>
      <c r="K1930" s="76"/>
    </row>
    <row r="1931" spans="1:11" ht="41.25" customHeight="1">
      <c r="A1931" s="18" t="s">
        <v>2615</v>
      </c>
      <c r="B1931" s="19" t="s">
        <v>1300</v>
      </c>
      <c r="C1931" s="19" t="s">
        <v>202</v>
      </c>
      <c r="D1931" s="86" t="s">
        <v>1439</v>
      </c>
      <c r="E1931" s="19" t="s">
        <v>2609</v>
      </c>
      <c r="F1931" s="21"/>
      <c r="G1931" s="19" t="s">
        <v>418</v>
      </c>
      <c r="H1931" s="25" t="str">
        <f t="shared" si="236"/>
        <v>GT205</v>
      </c>
      <c r="I1931" s="25" t="str">
        <f t="shared" si="237"/>
        <v>Non-M</v>
      </c>
      <c r="J1931" s="87"/>
      <c r="K1931" s="76"/>
    </row>
    <row r="1932" spans="1:11" ht="41.25" customHeight="1">
      <c r="A1932" s="18" t="s">
        <v>2616</v>
      </c>
      <c r="B1932" s="19" t="s">
        <v>1300</v>
      </c>
      <c r="C1932" s="19" t="s">
        <v>202</v>
      </c>
      <c r="D1932" s="86" t="s">
        <v>1439</v>
      </c>
      <c r="E1932" s="19" t="s">
        <v>2609</v>
      </c>
      <c r="F1932" s="21"/>
      <c r="G1932" s="19" t="s">
        <v>1336</v>
      </c>
      <c r="H1932" s="25" t="str">
        <f t="shared" si="236"/>
        <v>JS105</v>
      </c>
      <c r="I1932" s="25" t="str">
        <f t="shared" si="237"/>
        <v>Non-M</v>
      </c>
      <c r="J1932" s="87"/>
      <c r="K1932" s="76"/>
    </row>
    <row r="1933" spans="1:11" ht="41.25" customHeight="1">
      <c r="A1933" s="18" t="s">
        <v>2617</v>
      </c>
      <c r="B1933" s="19" t="s">
        <v>1300</v>
      </c>
      <c r="C1933" s="19" t="s">
        <v>202</v>
      </c>
      <c r="D1933" s="86" t="s">
        <v>1439</v>
      </c>
      <c r="E1933" s="19" t="s">
        <v>2609</v>
      </c>
      <c r="F1933" s="21"/>
      <c r="G1933" s="19" t="s">
        <v>99</v>
      </c>
      <c r="H1933" s="25" t="str">
        <f t="shared" si="236"/>
        <v>PK201</v>
      </c>
      <c r="I1933" s="25" t="str">
        <f t="shared" si="237"/>
        <v>Non-M</v>
      </c>
      <c r="J1933" s="87"/>
      <c r="K1933" s="76"/>
    </row>
    <row r="1934" spans="1:11" ht="41.25" customHeight="1">
      <c r="A1934" s="18" t="s">
        <v>2618</v>
      </c>
      <c r="B1934" s="19" t="s">
        <v>1300</v>
      </c>
      <c r="C1934" s="19" t="s">
        <v>202</v>
      </c>
      <c r="D1934" s="86" t="s">
        <v>1439</v>
      </c>
      <c r="E1934" s="19" t="s">
        <v>2609</v>
      </c>
      <c r="F1934" s="21"/>
      <c r="G1934" s="19" t="s">
        <v>155</v>
      </c>
      <c r="H1934" s="25" t="str">
        <f t="shared" si="236"/>
        <v>PB204</v>
      </c>
      <c r="I1934" s="25" t="str">
        <f t="shared" si="237"/>
        <v>Non-M</v>
      </c>
      <c r="J1934" s="87"/>
      <c r="K1934" s="76"/>
    </row>
    <row r="1935" spans="1:11" ht="41.25" customHeight="1">
      <c r="A1935" s="18" t="s">
        <v>2619</v>
      </c>
      <c r="B1935" s="19" t="s">
        <v>1300</v>
      </c>
      <c r="C1935" s="19" t="s">
        <v>202</v>
      </c>
      <c r="D1935" s="86" t="s">
        <v>1439</v>
      </c>
      <c r="E1935" s="19" t="s">
        <v>2609</v>
      </c>
      <c r="F1935" s="21"/>
      <c r="G1935" s="19" t="s">
        <v>2620</v>
      </c>
      <c r="H1935" s="25" t="str">
        <f t="shared" si="236"/>
        <v>VT702</v>
      </c>
      <c r="I1935" s="25" t="str">
        <f t="shared" si="237"/>
        <v>M</v>
      </c>
      <c r="J1935" s="87"/>
      <c r="K1935" s="76"/>
    </row>
    <row r="1936" spans="1:11" ht="41.25" customHeight="1">
      <c r="A1936" s="18" t="s">
        <v>2621</v>
      </c>
      <c r="B1936" s="19" t="s">
        <v>1300</v>
      </c>
      <c r="C1936" s="19" t="s">
        <v>202</v>
      </c>
      <c r="D1936" s="86" t="s">
        <v>1439</v>
      </c>
      <c r="E1936" s="19" t="s">
        <v>2609</v>
      </c>
      <c r="F1936" s="21"/>
      <c r="G1936" s="19" t="s">
        <v>190</v>
      </c>
      <c r="H1936" s="25" t="str">
        <f t="shared" si="236"/>
        <v>HM402</v>
      </c>
      <c r="I1936" s="25" t="str">
        <f t="shared" si="237"/>
        <v>Non-M</v>
      </c>
      <c r="J1936" s="87"/>
      <c r="K1936" s="76"/>
    </row>
    <row r="1937" spans="1:11" ht="41.25" customHeight="1">
      <c r="A1937" s="18" t="s">
        <v>2622</v>
      </c>
      <c r="B1937" s="19" t="s">
        <v>1300</v>
      </c>
      <c r="C1937" s="19" t="s">
        <v>865</v>
      </c>
      <c r="D1937" s="86" t="s">
        <v>1439</v>
      </c>
      <c r="E1937" s="19" t="s">
        <v>2623</v>
      </c>
      <c r="F1937" s="21"/>
      <c r="G1937" s="19" t="s">
        <v>1240</v>
      </c>
      <c r="H1937" s="25" t="str">
        <f t="shared" si="236"/>
        <v>WB504</v>
      </c>
      <c r="I1937" s="25" t="str">
        <f t="shared" si="237"/>
        <v>Non-M</v>
      </c>
      <c r="J1937" s="87"/>
      <c r="K1937" s="76"/>
    </row>
    <row r="1938" spans="1:11" ht="41.25" customHeight="1">
      <c r="A1938" s="18" t="s">
        <v>2624</v>
      </c>
      <c r="B1938" s="19" t="s">
        <v>1300</v>
      </c>
      <c r="C1938" s="19" t="s">
        <v>865</v>
      </c>
      <c r="D1938" s="86" t="s">
        <v>1439</v>
      </c>
      <c r="E1938" s="19" t="s">
        <v>2623</v>
      </c>
      <c r="F1938" s="21"/>
      <c r="G1938" s="19" t="s">
        <v>61</v>
      </c>
      <c r="H1938" s="25" t="str">
        <f t="shared" si="236"/>
        <v>DC101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2625</v>
      </c>
      <c r="B1939" s="19" t="s">
        <v>1300</v>
      </c>
      <c r="C1939" s="19" t="s">
        <v>865</v>
      </c>
      <c r="D1939" s="86" t="s">
        <v>1439</v>
      </c>
      <c r="E1939" s="19" t="s">
        <v>2623</v>
      </c>
      <c r="F1939" s="21"/>
      <c r="G1939" s="19" t="s">
        <v>135</v>
      </c>
      <c r="H1939" s="25" t="str">
        <f t="shared" si="236"/>
        <v>DC200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2626</v>
      </c>
      <c r="B1940" s="19" t="s">
        <v>1300</v>
      </c>
      <c r="C1940" s="19" t="s">
        <v>865</v>
      </c>
      <c r="D1940" s="86" t="s">
        <v>1439</v>
      </c>
      <c r="E1940" s="19" t="s">
        <v>2623</v>
      </c>
      <c r="F1940" s="21"/>
      <c r="G1940" s="19" t="s">
        <v>96</v>
      </c>
      <c r="H1940" s="25" t="str">
        <f t="shared" si="236"/>
        <v>DC300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2627</v>
      </c>
      <c r="B1941" s="19" t="s">
        <v>1300</v>
      </c>
      <c r="C1941" s="19" t="s">
        <v>865</v>
      </c>
      <c r="D1941" s="86" t="s">
        <v>1439</v>
      </c>
      <c r="E1941" s="19" t="s">
        <v>2623</v>
      </c>
      <c r="F1941" s="21"/>
      <c r="G1941" s="19" t="s">
        <v>152</v>
      </c>
      <c r="H1941" s="25" t="str">
        <f t="shared" si="236"/>
        <v>DC400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2628</v>
      </c>
      <c r="B1942" s="19" t="s">
        <v>1300</v>
      </c>
      <c r="C1942" s="19" t="s">
        <v>865</v>
      </c>
      <c r="D1942" s="86" t="s">
        <v>1439</v>
      </c>
      <c r="E1942" s="19" t="s">
        <v>2623</v>
      </c>
      <c r="F1942" s="21"/>
      <c r="G1942" s="19" t="s">
        <v>734</v>
      </c>
      <c r="H1942" s="25" t="str">
        <f t="shared" si="236"/>
        <v>PK214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2629</v>
      </c>
      <c r="B1943" s="19" t="s">
        <v>1300</v>
      </c>
      <c r="C1943" s="19" t="s">
        <v>865</v>
      </c>
      <c r="D1943" s="86" t="s">
        <v>1439</v>
      </c>
      <c r="E1943" s="19" t="s">
        <v>2623</v>
      </c>
      <c r="F1943" s="21"/>
      <c r="G1943" s="19" t="s">
        <v>188</v>
      </c>
      <c r="H1943" s="25" t="str">
        <f t="shared" si="236"/>
        <v>PK301</v>
      </c>
      <c r="I1943" s="25" t="str">
        <f t="shared" si="237"/>
        <v>M</v>
      </c>
      <c r="J1943" s="87"/>
      <c r="K1943" s="76"/>
    </row>
    <row r="1944" spans="1:11" ht="41.25" customHeight="1">
      <c r="A1944" s="18" t="s">
        <v>2630</v>
      </c>
      <c r="B1944" s="19" t="s">
        <v>1300</v>
      </c>
      <c r="C1944" s="19" t="s">
        <v>865</v>
      </c>
      <c r="D1944" s="86" t="s">
        <v>1439</v>
      </c>
      <c r="E1944" s="19" t="s">
        <v>2623</v>
      </c>
      <c r="F1944" s="21"/>
      <c r="G1944" s="19" t="s">
        <v>155</v>
      </c>
      <c r="H1944" s="25" t="str">
        <f t="shared" si="236"/>
        <v>PB204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2631</v>
      </c>
      <c r="B1945" s="19" t="s">
        <v>1300</v>
      </c>
      <c r="C1945" s="19" t="s">
        <v>865</v>
      </c>
      <c r="D1945" s="86" t="s">
        <v>1439</v>
      </c>
      <c r="E1945" s="19" t="s">
        <v>2623</v>
      </c>
      <c r="F1945" s="21"/>
      <c r="G1945" s="19" t="s">
        <v>1390</v>
      </c>
      <c r="H1945" s="25" t="str">
        <f t="shared" si="236"/>
        <v>JS121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2632</v>
      </c>
      <c r="B1946" s="19" t="s">
        <v>1300</v>
      </c>
      <c r="C1946" s="19" t="s">
        <v>865</v>
      </c>
      <c r="D1946" s="86" t="s">
        <v>1439</v>
      </c>
      <c r="E1946" s="19" t="s">
        <v>2623</v>
      </c>
      <c r="F1946" s="21"/>
      <c r="G1946" s="19" t="s">
        <v>1336</v>
      </c>
      <c r="H1946" s="25" t="str">
        <f t="shared" si="236"/>
        <v>JS105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2633</v>
      </c>
      <c r="B1947" s="19" t="s">
        <v>1300</v>
      </c>
      <c r="C1947" s="19" t="s">
        <v>865</v>
      </c>
      <c r="D1947" s="86" t="s">
        <v>1439</v>
      </c>
      <c r="E1947" s="19" t="s">
        <v>2623</v>
      </c>
      <c r="F1947" s="21"/>
      <c r="G1947" s="19" t="s">
        <v>1624</v>
      </c>
      <c r="H1947" s="25" t="str">
        <f t="shared" si="236"/>
        <v>HM803</v>
      </c>
      <c r="I1947" s="25" t="str">
        <f t="shared" si="237"/>
        <v>M</v>
      </c>
      <c r="J1947" s="87"/>
      <c r="K1947" s="76"/>
    </row>
    <row r="1948" spans="1:11" ht="41.25" customHeight="1">
      <c r="A1948" s="18" t="s">
        <v>2634</v>
      </c>
      <c r="B1948" s="19" t="s">
        <v>1300</v>
      </c>
      <c r="C1948" s="19" t="s">
        <v>865</v>
      </c>
      <c r="D1948" s="86" t="s">
        <v>1439</v>
      </c>
      <c r="E1948" s="19" t="s">
        <v>2623</v>
      </c>
      <c r="F1948" s="21"/>
      <c r="G1948" s="19" t="s">
        <v>71</v>
      </c>
      <c r="H1948" s="25" t="str">
        <f t="shared" si="236"/>
        <v>HM500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2635</v>
      </c>
      <c r="B1949" s="19" t="s">
        <v>1300</v>
      </c>
      <c r="C1949" s="19" t="s">
        <v>1519</v>
      </c>
      <c r="D1949" s="86" t="s">
        <v>1439</v>
      </c>
      <c r="E1949" s="19" t="s">
        <v>2636</v>
      </c>
      <c r="F1949" s="21"/>
      <c r="G1949" s="19" t="s">
        <v>194</v>
      </c>
      <c r="H1949" s="25" t="str">
        <f t="shared" si="236"/>
        <v>WB208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2637</v>
      </c>
      <c r="B1950" s="19" t="s">
        <v>1300</v>
      </c>
      <c r="C1950" s="19" t="s">
        <v>1519</v>
      </c>
      <c r="D1950" s="86" t="s">
        <v>1439</v>
      </c>
      <c r="E1950" s="19" t="s">
        <v>2636</v>
      </c>
      <c r="F1950" s="21"/>
      <c r="G1950" s="19" t="s">
        <v>61</v>
      </c>
      <c r="H1950" s="25" t="str">
        <f t="shared" si="236"/>
        <v>DC101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2638</v>
      </c>
      <c r="B1951" s="19" t="s">
        <v>1300</v>
      </c>
      <c r="C1951" s="19" t="s">
        <v>1519</v>
      </c>
      <c r="D1951" s="86" t="s">
        <v>1439</v>
      </c>
      <c r="E1951" s="19" t="s">
        <v>2636</v>
      </c>
      <c r="F1951" s="21"/>
      <c r="G1951" s="19" t="s">
        <v>94</v>
      </c>
      <c r="H1951" s="25" t="str">
        <f t="shared" si="236"/>
        <v>DC202</v>
      </c>
      <c r="I1951" s="25" t="str">
        <f t="shared" si="237"/>
        <v>Non-M</v>
      </c>
      <c r="J1951" s="87"/>
      <c r="K1951" s="76"/>
    </row>
    <row r="1952" spans="1:11" ht="41.25" customHeight="1">
      <c r="A1952" s="18" t="s">
        <v>2639</v>
      </c>
      <c r="B1952" s="19" t="s">
        <v>1300</v>
      </c>
      <c r="C1952" s="19" t="s">
        <v>1519</v>
      </c>
      <c r="D1952" s="86" t="s">
        <v>1439</v>
      </c>
      <c r="E1952" s="19" t="s">
        <v>2636</v>
      </c>
      <c r="F1952" s="21"/>
      <c r="G1952" s="19" t="s">
        <v>2093</v>
      </c>
      <c r="H1952" s="25" t="str">
        <f t="shared" si="236"/>
        <v>JS302</v>
      </c>
      <c r="I1952" s="25" t="str">
        <f t="shared" si="237"/>
        <v>Non-M</v>
      </c>
      <c r="J1952" s="87"/>
      <c r="K1952" s="76"/>
    </row>
    <row r="1953" spans="1:12" ht="41.25" customHeight="1">
      <c r="A1953" s="18" t="s">
        <v>2640</v>
      </c>
      <c r="B1953" s="19" t="s">
        <v>1300</v>
      </c>
      <c r="C1953" s="19" t="s">
        <v>1519</v>
      </c>
      <c r="D1953" s="86" t="s">
        <v>1439</v>
      </c>
      <c r="E1953" s="19" t="s">
        <v>2636</v>
      </c>
      <c r="F1953" s="21"/>
      <c r="G1953" s="19" t="s">
        <v>2560</v>
      </c>
      <c r="H1953" s="25" t="str">
        <f t="shared" si="236"/>
        <v>JS100</v>
      </c>
      <c r="I1953" s="25" t="str">
        <f t="shared" si="237"/>
        <v>Non-M</v>
      </c>
      <c r="J1953" s="87"/>
      <c r="K1953" s="76"/>
    </row>
    <row r="1954" spans="1:12" ht="41.25" customHeight="1">
      <c r="A1954" s="18" t="s">
        <v>2641</v>
      </c>
      <c r="B1954" s="19" t="s">
        <v>1300</v>
      </c>
      <c r="C1954" s="19" t="s">
        <v>1519</v>
      </c>
      <c r="D1954" s="86" t="s">
        <v>1439</v>
      </c>
      <c r="E1954" s="19" t="s">
        <v>2636</v>
      </c>
      <c r="F1954" s="21"/>
      <c r="G1954" s="19" t="s">
        <v>1390</v>
      </c>
      <c r="H1954" s="25" t="str">
        <f t="shared" ref="H1954:H1985" si="238">IF(RIGHT(G1954,1)="M", LEFT(G1954,LEN(G1954)-1), G1954)</f>
        <v>JS121</v>
      </c>
      <c r="I1954" s="25" t="str">
        <f t="shared" ref="I1954:I1971" si="239">IF(RIGHT(G1954,1)="M","M","Non-M")</f>
        <v>Non-M</v>
      </c>
      <c r="J1954" s="87" t="s">
        <v>2642</v>
      </c>
      <c r="K1954" s="76"/>
    </row>
    <row r="1955" spans="1:12" ht="41.25" customHeight="1">
      <c r="A1955" s="18" t="s">
        <v>2643</v>
      </c>
      <c r="B1955" s="19" t="s">
        <v>1300</v>
      </c>
      <c r="C1955" s="19" t="s">
        <v>1519</v>
      </c>
      <c r="D1955" s="86" t="s">
        <v>1439</v>
      </c>
      <c r="E1955" s="19" t="s">
        <v>2636</v>
      </c>
      <c r="F1955" s="21"/>
      <c r="G1955" s="19" t="s">
        <v>1336</v>
      </c>
      <c r="H1955" s="25" t="str">
        <f t="shared" si="238"/>
        <v>JS105</v>
      </c>
      <c r="I1955" s="25" t="str">
        <f t="shared" si="239"/>
        <v>Non-M</v>
      </c>
      <c r="J1955" s="87"/>
      <c r="K1955" s="76"/>
    </row>
    <row r="1956" spans="1:12" ht="41.25" customHeight="1">
      <c r="A1956" s="18" t="s">
        <v>2644</v>
      </c>
      <c r="B1956" s="19" t="s">
        <v>1300</v>
      </c>
      <c r="C1956" s="19" t="s">
        <v>1519</v>
      </c>
      <c r="D1956" s="86" t="s">
        <v>1439</v>
      </c>
      <c r="E1956" s="19" t="s">
        <v>2636</v>
      </c>
      <c r="F1956" s="21"/>
      <c r="G1956" s="19" t="s">
        <v>188</v>
      </c>
      <c r="H1956" s="25" t="str">
        <f t="shared" si="238"/>
        <v>PK301</v>
      </c>
      <c r="I1956" s="25" t="str">
        <f t="shared" si="239"/>
        <v>M</v>
      </c>
      <c r="J1956" s="87"/>
      <c r="K1956" s="76"/>
    </row>
    <row r="1957" spans="1:12" ht="41.25" customHeight="1">
      <c r="A1957" s="18" t="s">
        <v>2645</v>
      </c>
      <c r="B1957" s="19" t="s">
        <v>1300</v>
      </c>
      <c r="C1957" s="19" t="s">
        <v>1519</v>
      </c>
      <c r="D1957" s="86" t="s">
        <v>1439</v>
      </c>
      <c r="E1957" s="19" t="s">
        <v>2636</v>
      </c>
      <c r="F1957" s="21"/>
      <c r="G1957" s="19" t="s">
        <v>2605</v>
      </c>
      <c r="H1957" s="25" t="str">
        <f t="shared" si="238"/>
        <v>PB301</v>
      </c>
      <c r="I1957" s="25" t="str">
        <f t="shared" si="239"/>
        <v>M</v>
      </c>
      <c r="J1957" s="87"/>
      <c r="K1957" s="76"/>
    </row>
    <row r="1958" spans="1:12" ht="41.25" customHeight="1">
      <c r="A1958" s="18" t="s">
        <v>2646</v>
      </c>
      <c r="B1958" s="19" t="s">
        <v>1300</v>
      </c>
      <c r="C1958" s="19" t="s">
        <v>1519</v>
      </c>
      <c r="D1958" s="86" t="s">
        <v>1439</v>
      </c>
      <c r="E1958" s="19" t="s">
        <v>2636</v>
      </c>
      <c r="F1958" s="21"/>
      <c r="G1958" s="19" t="s">
        <v>190</v>
      </c>
      <c r="H1958" s="25" t="str">
        <f t="shared" si="238"/>
        <v>HM402</v>
      </c>
      <c r="I1958" s="25" t="str">
        <f t="shared" si="239"/>
        <v>Non-M</v>
      </c>
      <c r="J1958" s="87"/>
      <c r="K1958" s="76"/>
    </row>
    <row r="1959" spans="1:12" ht="41.25" customHeight="1">
      <c r="A1959" s="18" t="s">
        <v>2647</v>
      </c>
      <c r="B1959" s="19" t="s">
        <v>1300</v>
      </c>
      <c r="C1959" s="19" t="s">
        <v>1519</v>
      </c>
      <c r="D1959" s="86" t="s">
        <v>1439</v>
      </c>
      <c r="E1959" s="19" t="s">
        <v>2648</v>
      </c>
      <c r="F1959" s="21"/>
      <c r="G1959" s="19" t="s">
        <v>194</v>
      </c>
      <c r="H1959" s="25" t="str">
        <f t="shared" si="238"/>
        <v>WB208</v>
      </c>
      <c r="I1959" s="25" t="str">
        <f t="shared" si="239"/>
        <v>Non-M</v>
      </c>
      <c r="J1959" s="87"/>
      <c r="K1959" s="76"/>
    </row>
    <row r="1960" spans="1:12" ht="41.25" customHeight="1">
      <c r="A1960" s="18" t="s">
        <v>2649</v>
      </c>
      <c r="B1960" s="19" t="s">
        <v>1300</v>
      </c>
      <c r="C1960" s="19" t="s">
        <v>1519</v>
      </c>
      <c r="D1960" s="86" t="s">
        <v>1439</v>
      </c>
      <c r="E1960" s="19" t="s">
        <v>2648</v>
      </c>
      <c r="F1960" s="21"/>
      <c r="G1960" s="19" t="s">
        <v>61</v>
      </c>
      <c r="H1960" s="25" t="str">
        <f t="shared" si="238"/>
        <v>DC101</v>
      </c>
      <c r="I1960" s="25" t="str">
        <f t="shared" si="239"/>
        <v>Non-M</v>
      </c>
      <c r="J1960" s="87"/>
      <c r="K1960" s="76"/>
    </row>
    <row r="1961" spans="1:12" ht="41.25" customHeight="1">
      <c r="A1961" s="18" t="s">
        <v>2650</v>
      </c>
      <c r="B1961" s="19" t="s">
        <v>1300</v>
      </c>
      <c r="C1961" s="19" t="s">
        <v>1519</v>
      </c>
      <c r="D1961" s="86" t="s">
        <v>1439</v>
      </c>
      <c r="E1961" s="19" t="s">
        <v>2648</v>
      </c>
      <c r="F1961" s="21"/>
      <c r="G1961" s="19" t="s">
        <v>94</v>
      </c>
      <c r="H1961" s="25" t="str">
        <f t="shared" si="238"/>
        <v>DC202</v>
      </c>
      <c r="I1961" s="25" t="str">
        <f t="shared" si="239"/>
        <v>Non-M</v>
      </c>
      <c r="J1961" s="87"/>
      <c r="K1961" s="76"/>
    </row>
    <row r="1962" spans="1:12" ht="41.25" customHeight="1">
      <c r="A1962" s="18" t="s">
        <v>2651</v>
      </c>
      <c r="B1962" s="19" t="s">
        <v>1300</v>
      </c>
      <c r="C1962" s="19" t="s">
        <v>1519</v>
      </c>
      <c r="D1962" s="86" t="s">
        <v>1439</v>
      </c>
      <c r="E1962" s="19" t="s">
        <v>2648</v>
      </c>
      <c r="F1962" s="21"/>
      <c r="G1962" s="19" t="s">
        <v>197</v>
      </c>
      <c r="H1962" s="25" t="str">
        <f t="shared" si="238"/>
        <v>JS207</v>
      </c>
      <c r="I1962" s="25" t="str">
        <f t="shared" si="239"/>
        <v>Non-M</v>
      </c>
      <c r="J1962" s="87"/>
      <c r="K1962" s="76"/>
    </row>
    <row r="1963" spans="1:12" ht="41.25" customHeight="1">
      <c r="A1963" s="18" t="s">
        <v>2652</v>
      </c>
      <c r="B1963" s="19" t="s">
        <v>1300</v>
      </c>
      <c r="C1963" s="19" t="s">
        <v>1519</v>
      </c>
      <c r="D1963" s="86" t="s">
        <v>1439</v>
      </c>
      <c r="E1963" s="19" t="s">
        <v>2648</v>
      </c>
      <c r="F1963" s="21"/>
      <c r="G1963" s="19" t="s">
        <v>1390</v>
      </c>
      <c r="H1963" s="25" t="str">
        <f t="shared" si="238"/>
        <v>JS121</v>
      </c>
      <c r="I1963" s="25" t="str">
        <f t="shared" si="239"/>
        <v>Non-M</v>
      </c>
      <c r="J1963" s="87" t="s">
        <v>2653</v>
      </c>
      <c r="K1963" s="76"/>
    </row>
    <row r="1964" spans="1:12" ht="41.25" customHeight="1">
      <c r="A1964" s="18" t="s">
        <v>2654</v>
      </c>
      <c r="B1964" s="19" t="s">
        <v>1300</v>
      </c>
      <c r="C1964" s="19" t="s">
        <v>1519</v>
      </c>
      <c r="D1964" s="86" t="s">
        <v>1439</v>
      </c>
      <c r="E1964" s="19" t="s">
        <v>2648</v>
      </c>
      <c r="F1964" s="21"/>
      <c r="G1964" s="19" t="s">
        <v>1336</v>
      </c>
      <c r="H1964" s="25" t="str">
        <f t="shared" si="238"/>
        <v>JS105</v>
      </c>
      <c r="I1964" s="25" t="str">
        <f t="shared" si="239"/>
        <v>Non-M</v>
      </c>
      <c r="J1964" s="87"/>
      <c r="K1964" s="76"/>
    </row>
    <row r="1965" spans="1:12" ht="41.25" customHeight="1">
      <c r="A1965" s="18" t="s">
        <v>2655</v>
      </c>
      <c r="B1965" s="19" t="s">
        <v>1300</v>
      </c>
      <c r="C1965" s="19" t="s">
        <v>1519</v>
      </c>
      <c r="D1965" s="86" t="s">
        <v>1439</v>
      </c>
      <c r="E1965" s="19" t="s">
        <v>2648</v>
      </c>
      <c r="F1965" s="21"/>
      <c r="G1965" s="19" t="s">
        <v>188</v>
      </c>
      <c r="H1965" s="25" t="str">
        <f t="shared" si="238"/>
        <v>PK301</v>
      </c>
      <c r="I1965" s="25" t="str">
        <f t="shared" si="239"/>
        <v>M</v>
      </c>
      <c r="J1965" s="87"/>
      <c r="K1965" s="76"/>
    </row>
    <row r="1966" spans="1:12" ht="41.25" customHeight="1">
      <c r="A1966" s="18" t="s">
        <v>2656</v>
      </c>
      <c r="B1966" s="19" t="s">
        <v>1300</v>
      </c>
      <c r="C1966" s="19" t="s">
        <v>1519</v>
      </c>
      <c r="D1966" s="86" t="s">
        <v>1439</v>
      </c>
      <c r="E1966" s="19" t="s">
        <v>2648</v>
      </c>
      <c r="F1966" s="21"/>
      <c r="G1966" s="19" t="s">
        <v>2605</v>
      </c>
      <c r="H1966" s="25" t="str">
        <f t="shared" si="238"/>
        <v>PB301</v>
      </c>
      <c r="I1966" s="25" t="str">
        <f t="shared" si="239"/>
        <v>M</v>
      </c>
      <c r="J1966" s="87"/>
      <c r="K1966" s="76"/>
      <c r="L1966" s="100"/>
    </row>
    <row r="1967" spans="1:12" ht="41.25" customHeight="1">
      <c r="A1967" s="18" t="s">
        <v>2657</v>
      </c>
      <c r="B1967" s="19" t="s">
        <v>1300</v>
      </c>
      <c r="C1967" s="19" t="s">
        <v>1519</v>
      </c>
      <c r="D1967" s="86" t="s">
        <v>1439</v>
      </c>
      <c r="E1967" s="19" t="s">
        <v>2648</v>
      </c>
      <c r="F1967" s="21"/>
      <c r="G1967" s="19" t="s">
        <v>882</v>
      </c>
      <c r="H1967" s="25" t="str">
        <f t="shared" si="238"/>
        <v>VT302</v>
      </c>
      <c r="I1967" s="25" t="str">
        <f t="shared" si="239"/>
        <v>M</v>
      </c>
      <c r="J1967" s="87"/>
      <c r="K1967" s="76"/>
      <c r="L1967" s="100"/>
    </row>
    <row r="1968" spans="1:12" ht="41.25" customHeight="1">
      <c r="A1968" s="18" t="s">
        <v>2658</v>
      </c>
      <c r="B1968" s="19" t="s">
        <v>1300</v>
      </c>
      <c r="C1968" s="19" t="s">
        <v>1519</v>
      </c>
      <c r="D1968" s="86" t="s">
        <v>1439</v>
      </c>
      <c r="E1968" s="19" t="s">
        <v>2648</v>
      </c>
      <c r="F1968" s="21"/>
      <c r="G1968" s="19" t="s">
        <v>190</v>
      </c>
      <c r="H1968" s="25" t="str">
        <f t="shared" si="238"/>
        <v>HM402</v>
      </c>
      <c r="I1968" s="25" t="str">
        <f t="shared" si="239"/>
        <v>Non-M</v>
      </c>
      <c r="J1968" s="87"/>
      <c r="K1968" s="76"/>
      <c r="L1968" s="100"/>
    </row>
    <row r="1969" spans="1:12" ht="41.25" customHeight="1">
      <c r="A1969" s="18" t="s">
        <v>2659</v>
      </c>
      <c r="B1969" s="19" t="s">
        <v>1300</v>
      </c>
      <c r="C1969" s="19" t="s">
        <v>865</v>
      </c>
      <c r="D1969" s="86" t="s">
        <v>1439</v>
      </c>
      <c r="E1969" s="19" t="s">
        <v>2660</v>
      </c>
      <c r="F1969" s="21"/>
      <c r="G1969" s="19" t="s">
        <v>465</v>
      </c>
      <c r="H1969" s="25" t="str">
        <f t="shared" si="238"/>
        <v>CL210</v>
      </c>
      <c r="I1969" s="25" t="str">
        <f t="shared" si="239"/>
        <v>M</v>
      </c>
      <c r="J1969" s="87" t="s">
        <v>2661</v>
      </c>
      <c r="K1969" s="76"/>
      <c r="L1969" s="100"/>
    </row>
    <row r="1970" spans="1:12" ht="41.25" customHeight="1">
      <c r="A1970" s="18" t="s">
        <v>2662</v>
      </c>
      <c r="B1970" s="19" t="s">
        <v>1300</v>
      </c>
      <c r="C1970" s="19" t="s">
        <v>865</v>
      </c>
      <c r="D1970" s="86" t="s">
        <v>1439</v>
      </c>
      <c r="E1970" s="19" t="s">
        <v>2660</v>
      </c>
      <c r="F1970" s="21"/>
      <c r="G1970" s="19" t="s">
        <v>469</v>
      </c>
      <c r="H1970" s="25" t="str">
        <f t="shared" si="238"/>
        <v>LP100</v>
      </c>
      <c r="I1970" s="25" t="str">
        <f t="shared" si="239"/>
        <v>Non-M</v>
      </c>
      <c r="J1970" s="87"/>
      <c r="K1970" s="76"/>
      <c r="L1970" s="100"/>
    </row>
    <row r="1971" spans="1:12" ht="41.25" customHeight="1">
      <c r="A1971" s="18" t="s">
        <v>2663</v>
      </c>
      <c r="B1971" s="19" t="s">
        <v>1300</v>
      </c>
      <c r="C1971" s="19" t="s">
        <v>865</v>
      </c>
      <c r="D1971" s="86" t="s">
        <v>1439</v>
      </c>
      <c r="E1971" s="19" t="s">
        <v>2660</v>
      </c>
      <c r="F1971" s="21"/>
      <c r="G1971" s="19" t="s">
        <v>1183</v>
      </c>
      <c r="H1971" s="25" t="str">
        <f t="shared" si="238"/>
        <v>JS105</v>
      </c>
      <c r="I1971" s="25" t="str">
        <f t="shared" si="239"/>
        <v>M</v>
      </c>
      <c r="J1971" s="87" t="s">
        <v>1282</v>
      </c>
      <c r="K1971" s="76"/>
      <c r="L1971" s="100"/>
    </row>
    <row r="1972" spans="1:12" ht="41.25" customHeight="1">
      <c r="A1972" s="18" t="s">
        <v>2664</v>
      </c>
      <c r="B1972" s="19" t="s">
        <v>1300</v>
      </c>
      <c r="C1972" s="19" t="s">
        <v>865</v>
      </c>
      <c r="D1972" s="86" t="s">
        <v>1439</v>
      </c>
      <c r="E1972" s="19" t="s">
        <v>2660</v>
      </c>
      <c r="F1972" s="21"/>
      <c r="G1972" s="19" t="s">
        <v>1516</v>
      </c>
      <c r="H1972" s="25" t="str">
        <f t="shared" ref="H1972:H1973" si="240">IF(RIGHT(G1972,1)="M", LEFT(G1972,LEN(G1972)-1), G1972)</f>
        <v>JS124</v>
      </c>
      <c r="I1972" s="25" t="str">
        <f t="shared" ref="I1972:I1973" si="241">IF(RIGHT(G1972,1)="M","M","Non-M")</f>
        <v>M</v>
      </c>
      <c r="J1972" s="87" t="s">
        <v>2665</v>
      </c>
      <c r="K1972" s="76"/>
      <c r="L1972" s="100"/>
    </row>
    <row r="1973" spans="1:12" ht="41.25" customHeight="1">
      <c r="A1973" s="18" t="s">
        <v>2666</v>
      </c>
      <c r="B1973" s="19" t="s">
        <v>1300</v>
      </c>
      <c r="C1973" s="19" t="s">
        <v>865</v>
      </c>
      <c r="D1973" s="86" t="s">
        <v>1439</v>
      </c>
      <c r="E1973" s="19" t="s">
        <v>2660</v>
      </c>
      <c r="F1973" s="21"/>
      <c r="G1973" s="19" t="s">
        <v>80</v>
      </c>
      <c r="H1973" s="25" t="str">
        <f t="shared" si="240"/>
        <v>PK100</v>
      </c>
      <c r="I1973" s="25" t="str">
        <f t="shared" si="241"/>
        <v>M</v>
      </c>
      <c r="J1973" s="87" t="s">
        <v>2667</v>
      </c>
      <c r="K1973" s="76"/>
      <c r="L1973" s="100"/>
    </row>
    <row r="1974" spans="1:12" ht="41.25" customHeight="1">
      <c r="A1974" s="18" t="s">
        <v>2668</v>
      </c>
      <c r="B1974" s="19" t="s">
        <v>1300</v>
      </c>
      <c r="C1974" s="19" t="s">
        <v>865</v>
      </c>
      <c r="D1974" s="86" t="s">
        <v>1439</v>
      </c>
      <c r="E1974" s="19" t="s">
        <v>2660</v>
      </c>
      <c r="F1974" s="21"/>
      <c r="G1974" s="19" t="s">
        <v>224</v>
      </c>
      <c r="H1974" s="25" t="str">
        <f t="shared" ref="H1974:H1979" si="242">IF(RIGHT(G1974,1)="M", LEFT(G1974,LEN(G1974)-1), G1974)</f>
        <v>PB201</v>
      </c>
      <c r="I1974" s="25" t="str">
        <f t="shared" ref="I1974:I1979" si="243">IF(RIGHT(G1974,1)="M","M","Non-M")</f>
        <v>Non-M</v>
      </c>
      <c r="J1974" s="87"/>
      <c r="K1974" s="76"/>
      <c r="L1974" s="100"/>
    </row>
    <row r="1975" spans="1:12" ht="41.25" customHeight="1">
      <c r="A1975" s="18" t="s">
        <v>2669</v>
      </c>
      <c r="B1975" s="19" t="s">
        <v>1300</v>
      </c>
      <c r="C1975" s="19" t="s">
        <v>865</v>
      </c>
      <c r="D1975" s="86" t="s">
        <v>1439</v>
      </c>
      <c r="E1975" s="19" t="s">
        <v>2660</v>
      </c>
      <c r="F1975" s="21"/>
      <c r="G1975" s="19" t="s">
        <v>724</v>
      </c>
      <c r="H1975" s="25" t="str">
        <f t="shared" si="242"/>
        <v>HM512</v>
      </c>
      <c r="I1975" s="25" t="str">
        <f t="shared" si="243"/>
        <v>Non-M</v>
      </c>
      <c r="J1975" s="87"/>
      <c r="K1975" s="76"/>
      <c r="L1975" s="100"/>
    </row>
    <row r="1976" spans="1:12" ht="41.25" customHeight="1">
      <c r="A1976" s="18" t="s">
        <v>2670</v>
      </c>
      <c r="B1976" s="19" t="s">
        <v>1300</v>
      </c>
      <c r="C1976" s="19" t="s">
        <v>865</v>
      </c>
      <c r="D1976" s="86" t="s">
        <v>1439</v>
      </c>
      <c r="E1976" s="19" t="s">
        <v>2660</v>
      </c>
      <c r="F1976" s="21"/>
      <c r="G1976" s="19" t="s">
        <v>537</v>
      </c>
      <c r="H1976" s="25" t="str">
        <f t="shared" si="242"/>
        <v>HM506</v>
      </c>
      <c r="I1976" s="25" t="str">
        <f t="shared" si="243"/>
        <v>M</v>
      </c>
      <c r="J1976" s="87"/>
      <c r="K1976" s="76"/>
      <c r="L1976" s="100"/>
    </row>
    <row r="1977" spans="1:12" ht="41.25" customHeight="1">
      <c r="A1977" s="18" t="s">
        <v>2671</v>
      </c>
      <c r="B1977" s="19" t="s">
        <v>1300</v>
      </c>
      <c r="C1977" s="19" t="s">
        <v>865</v>
      </c>
      <c r="D1977" s="86" t="s">
        <v>1439</v>
      </c>
      <c r="E1977" s="19" t="s">
        <v>2660</v>
      </c>
      <c r="F1977" s="21"/>
      <c r="G1977" s="19" t="s">
        <v>2672</v>
      </c>
      <c r="H1977" s="25" t="str">
        <f t="shared" si="242"/>
        <v>DC102</v>
      </c>
      <c r="I1977" s="25" t="str">
        <f t="shared" si="243"/>
        <v>M</v>
      </c>
      <c r="J1977" s="87"/>
      <c r="K1977" s="76"/>
      <c r="L1977" s="100"/>
    </row>
    <row r="1978" spans="1:12" ht="41.25" customHeight="1">
      <c r="A1978" s="18" t="s">
        <v>2673</v>
      </c>
      <c r="B1978" s="19" t="s">
        <v>1300</v>
      </c>
      <c r="C1978" s="19" t="s">
        <v>865</v>
      </c>
      <c r="D1978" s="86" t="s">
        <v>1439</v>
      </c>
      <c r="E1978" s="19" t="s">
        <v>2660</v>
      </c>
      <c r="F1978" s="21"/>
      <c r="G1978" s="19" t="s">
        <v>2674</v>
      </c>
      <c r="H1978" s="25" t="str">
        <f t="shared" si="242"/>
        <v>DC206</v>
      </c>
      <c r="I1978" s="25" t="str">
        <f t="shared" si="243"/>
        <v>Non-M</v>
      </c>
      <c r="J1978" s="87"/>
      <c r="K1978" s="76"/>
      <c r="L1978" s="100"/>
    </row>
    <row r="1979" spans="1:12" ht="41.25" customHeight="1">
      <c r="A1979" s="18" t="s">
        <v>2675</v>
      </c>
      <c r="B1979" s="19" t="s">
        <v>1300</v>
      </c>
      <c r="C1979" s="19" t="s">
        <v>865</v>
      </c>
      <c r="D1979" s="86" t="s">
        <v>1439</v>
      </c>
      <c r="E1979" s="19" t="s">
        <v>2660</v>
      </c>
      <c r="F1979" s="21"/>
      <c r="G1979" s="19" t="s">
        <v>152</v>
      </c>
      <c r="H1979" s="25" t="str">
        <f t="shared" si="242"/>
        <v>DC400</v>
      </c>
      <c r="I1979" s="25" t="str">
        <f t="shared" si="243"/>
        <v>Non-M</v>
      </c>
      <c r="J1979" s="87"/>
      <c r="K1979" s="76"/>
      <c r="L1979" s="100"/>
    </row>
    <row r="1980" spans="1:12" ht="41.25" customHeight="1">
      <c r="A1980" s="18" t="s">
        <v>2676</v>
      </c>
      <c r="B1980" s="19" t="s">
        <v>2420</v>
      </c>
      <c r="C1980" s="19" t="s">
        <v>231</v>
      </c>
      <c r="D1980" s="86" t="s">
        <v>1042</v>
      </c>
      <c r="E1980" s="19" t="s">
        <v>2677</v>
      </c>
      <c r="F1980" s="21"/>
      <c r="G1980" s="19" t="s">
        <v>2678</v>
      </c>
      <c r="H1980" s="25" t="str">
        <f>IF(RIGHT(G1980,1)="M", LEFT(G1980,LEN(G1980)-1), G1980)</f>
        <v>WB103</v>
      </c>
      <c r="I1980" s="25" t="str">
        <f>IF(RIGHT(G1980,1)="M","M","Non-M")</f>
        <v>Non-M</v>
      </c>
      <c r="J1980" s="87"/>
      <c r="K1980" s="76"/>
    </row>
    <row r="1981" spans="1:12" ht="41.25" customHeight="1">
      <c r="A1981" s="18" t="s">
        <v>2679</v>
      </c>
      <c r="B1981" s="19" t="s">
        <v>2420</v>
      </c>
      <c r="C1981" s="19" t="s">
        <v>231</v>
      </c>
      <c r="D1981" s="86" t="s">
        <v>1042</v>
      </c>
      <c r="E1981" s="19" t="s">
        <v>2677</v>
      </c>
      <c r="F1981" s="21"/>
      <c r="G1981" s="19" t="s">
        <v>94</v>
      </c>
      <c r="H1981" s="25" t="str">
        <f t="shared" ref="H1981:H1996" si="244">IF(RIGHT(G1981,1)="M", LEFT(G1981,LEN(G1981)-1), G1981)</f>
        <v>DC202</v>
      </c>
      <c r="I1981" s="25" t="str">
        <f t="shared" ref="I1981:I1996" si="245">IF(RIGHT(G1981,1)="M","M","Non-M")</f>
        <v>Non-M</v>
      </c>
      <c r="J1981" s="87"/>
      <c r="K1981" s="76"/>
    </row>
    <row r="1982" spans="1:12" ht="41.25" customHeight="1">
      <c r="A1982" s="18" t="s">
        <v>2680</v>
      </c>
      <c r="B1982" s="19" t="s">
        <v>2420</v>
      </c>
      <c r="C1982" s="19" t="s">
        <v>231</v>
      </c>
      <c r="D1982" s="86" t="s">
        <v>1042</v>
      </c>
      <c r="E1982" s="19" t="s">
        <v>2677</v>
      </c>
      <c r="F1982" s="21"/>
      <c r="G1982" s="19" t="s">
        <v>61</v>
      </c>
      <c r="H1982" s="25" t="str">
        <f t="shared" si="244"/>
        <v>DC101</v>
      </c>
      <c r="I1982" s="25" t="str">
        <f t="shared" si="245"/>
        <v>Non-M</v>
      </c>
      <c r="J1982" s="87"/>
      <c r="K1982" s="76"/>
    </row>
    <row r="1983" spans="1:12" ht="41.25" customHeight="1">
      <c r="A1983" s="18" t="s">
        <v>2681</v>
      </c>
      <c r="B1983" s="19" t="s">
        <v>2420</v>
      </c>
      <c r="C1983" s="19" t="s">
        <v>231</v>
      </c>
      <c r="D1983" s="86" t="s">
        <v>1042</v>
      </c>
      <c r="E1983" s="19" t="s">
        <v>2677</v>
      </c>
      <c r="F1983" s="21"/>
      <c r="G1983" s="19" t="s">
        <v>96</v>
      </c>
      <c r="H1983" s="25" t="str">
        <f t="shared" si="244"/>
        <v>DC300</v>
      </c>
      <c r="I1983" s="25" t="str">
        <f t="shared" si="245"/>
        <v>Non-M</v>
      </c>
      <c r="J1983" s="87"/>
      <c r="K1983" s="76"/>
    </row>
    <row r="1984" spans="1:12" ht="41.25" customHeight="1">
      <c r="A1984" s="18" t="s">
        <v>2682</v>
      </c>
      <c r="B1984" s="19" t="s">
        <v>2420</v>
      </c>
      <c r="C1984" s="19" t="s">
        <v>231</v>
      </c>
      <c r="D1984" s="86" t="s">
        <v>1042</v>
      </c>
      <c r="E1984" s="19" t="s">
        <v>2677</v>
      </c>
      <c r="F1984" s="21"/>
      <c r="G1984" s="19" t="s">
        <v>152</v>
      </c>
      <c r="H1984" s="25" t="str">
        <f t="shared" si="244"/>
        <v>DC400</v>
      </c>
      <c r="I1984" s="25" t="str">
        <f t="shared" si="245"/>
        <v>Non-M</v>
      </c>
      <c r="J1984" s="87"/>
      <c r="K1984" s="76"/>
    </row>
    <row r="1985" spans="1:11" ht="41.25" customHeight="1">
      <c r="A1985" s="18" t="s">
        <v>2683</v>
      </c>
      <c r="B1985" s="19" t="s">
        <v>2420</v>
      </c>
      <c r="C1985" s="19" t="s">
        <v>231</v>
      </c>
      <c r="D1985" s="86" t="s">
        <v>1042</v>
      </c>
      <c r="E1985" s="19" t="s">
        <v>2677</v>
      </c>
      <c r="F1985" s="21"/>
      <c r="G1985" s="19" t="s">
        <v>88</v>
      </c>
      <c r="H1985" s="25" t="str">
        <f t="shared" si="244"/>
        <v>DC201</v>
      </c>
      <c r="I1985" s="25" t="str">
        <f t="shared" si="245"/>
        <v>Non-M</v>
      </c>
      <c r="J1985" s="87"/>
      <c r="K1985" s="76"/>
    </row>
    <row r="1986" spans="1:11" ht="41.25" customHeight="1">
      <c r="A1986" s="18" t="s">
        <v>2684</v>
      </c>
      <c r="B1986" s="19" t="s">
        <v>2420</v>
      </c>
      <c r="C1986" s="19" t="s">
        <v>231</v>
      </c>
      <c r="D1986" s="86" t="s">
        <v>1042</v>
      </c>
      <c r="E1986" s="19" t="s">
        <v>2677</v>
      </c>
      <c r="F1986" s="21"/>
      <c r="G1986" s="19" t="s">
        <v>155</v>
      </c>
      <c r="H1986" s="25" t="str">
        <f t="shared" si="244"/>
        <v>PB204</v>
      </c>
      <c r="I1986" s="25" t="str">
        <f t="shared" si="245"/>
        <v>Non-M</v>
      </c>
      <c r="J1986" s="87"/>
      <c r="K1986" s="76"/>
    </row>
    <row r="1987" spans="1:11" ht="41.25" customHeight="1">
      <c r="A1987" s="18" t="s">
        <v>2685</v>
      </c>
      <c r="B1987" s="19" t="s">
        <v>2420</v>
      </c>
      <c r="C1987" s="19" t="s">
        <v>231</v>
      </c>
      <c r="D1987" s="86" t="s">
        <v>1042</v>
      </c>
      <c r="E1987" s="19" t="s">
        <v>2677</v>
      </c>
      <c r="F1987" s="21"/>
      <c r="G1987" s="19" t="s">
        <v>22</v>
      </c>
      <c r="H1987" s="25" t="str">
        <f t="shared" si="244"/>
        <v>HM309</v>
      </c>
      <c r="I1987" s="25" t="str">
        <f t="shared" si="245"/>
        <v>Non-M</v>
      </c>
      <c r="J1987" s="87"/>
      <c r="K1987" s="76"/>
    </row>
    <row r="1988" spans="1:11" ht="41.25" customHeight="1">
      <c r="A1988" s="18" t="s">
        <v>2686</v>
      </c>
      <c r="B1988" s="19" t="s">
        <v>2420</v>
      </c>
      <c r="C1988" s="19" t="s">
        <v>231</v>
      </c>
      <c r="D1988" s="86" t="s">
        <v>1042</v>
      </c>
      <c r="E1988" s="19" t="s">
        <v>2677</v>
      </c>
      <c r="F1988" s="21"/>
      <c r="G1988" s="19" t="s">
        <v>204</v>
      </c>
      <c r="H1988" s="25" t="str">
        <f t="shared" si="244"/>
        <v>HM503</v>
      </c>
      <c r="I1988" s="25" t="str">
        <f t="shared" si="245"/>
        <v>Non-M</v>
      </c>
      <c r="J1988" s="87"/>
      <c r="K1988" s="76"/>
    </row>
    <row r="1989" spans="1:11" ht="41.25" customHeight="1">
      <c r="A1989" s="18" t="s">
        <v>2687</v>
      </c>
      <c r="B1989" s="19" t="s">
        <v>2420</v>
      </c>
      <c r="C1989" s="19" t="s">
        <v>348</v>
      </c>
      <c r="D1989" s="86" t="s">
        <v>1042</v>
      </c>
      <c r="E1989" s="19" t="s">
        <v>2688</v>
      </c>
      <c r="F1989" s="21"/>
      <c r="G1989" s="19" t="s">
        <v>2689</v>
      </c>
      <c r="H1989" s="25" t="str">
        <f t="shared" si="244"/>
        <v>NK204</v>
      </c>
      <c r="I1989" s="25" t="str">
        <f t="shared" si="245"/>
        <v>M</v>
      </c>
      <c r="J1989" s="87"/>
      <c r="K1989" s="76"/>
    </row>
    <row r="1990" spans="1:11" ht="41.25" customHeight="1">
      <c r="A1990" s="18" t="s">
        <v>2690</v>
      </c>
      <c r="B1990" s="19" t="s">
        <v>2420</v>
      </c>
      <c r="C1990" s="19" t="s">
        <v>348</v>
      </c>
      <c r="D1990" s="86" t="s">
        <v>1042</v>
      </c>
      <c r="E1990" s="19" t="s">
        <v>2688</v>
      </c>
      <c r="F1990" s="21"/>
      <c r="G1990" s="19" t="s">
        <v>1336</v>
      </c>
      <c r="H1990" s="25" t="str">
        <f t="shared" si="244"/>
        <v>JS105</v>
      </c>
      <c r="I1990" s="25" t="str">
        <f t="shared" si="245"/>
        <v>Non-M</v>
      </c>
      <c r="J1990" s="87"/>
      <c r="K1990" s="76"/>
    </row>
    <row r="1991" spans="1:11" ht="41.25" customHeight="1">
      <c r="A1991" s="18" t="s">
        <v>2691</v>
      </c>
      <c r="B1991" s="19" t="s">
        <v>2420</v>
      </c>
      <c r="C1991" s="19" t="s">
        <v>348</v>
      </c>
      <c r="D1991" s="86" t="s">
        <v>1042</v>
      </c>
      <c r="E1991" s="19" t="s">
        <v>2688</v>
      </c>
      <c r="F1991" s="21"/>
      <c r="G1991" s="19" t="s">
        <v>1453</v>
      </c>
      <c r="H1991" s="25" t="str">
        <f t="shared" si="244"/>
        <v>JS401</v>
      </c>
      <c r="I1991" s="25" t="str">
        <f t="shared" si="245"/>
        <v>Non-M</v>
      </c>
      <c r="J1991" s="87"/>
      <c r="K1991" s="76"/>
    </row>
    <row r="1992" spans="1:11" ht="41.25" customHeight="1">
      <c r="A1992" s="18" t="s">
        <v>2692</v>
      </c>
      <c r="B1992" s="19" t="s">
        <v>2420</v>
      </c>
      <c r="C1992" s="19" t="s">
        <v>348</v>
      </c>
      <c r="D1992" s="86" t="s">
        <v>1042</v>
      </c>
      <c r="E1992" s="19" t="s">
        <v>2688</v>
      </c>
      <c r="F1992" s="21"/>
      <c r="G1992" s="19" t="s">
        <v>2693</v>
      </c>
      <c r="H1992" s="25" t="str">
        <f t="shared" si="244"/>
        <v>PK508</v>
      </c>
      <c r="I1992" s="25" t="str">
        <f t="shared" si="245"/>
        <v>M</v>
      </c>
      <c r="J1992" s="87"/>
      <c r="K1992" s="76"/>
    </row>
    <row r="1993" spans="1:11" ht="41.25" customHeight="1">
      <c r="A1993" s="18" t="s">
        <v>2694</v>
      </c>
      <c r="B1993" s="19" t="s">
        <v>2420</v>
      </c>
      <c r="C1993" s="19" t="s">
        <v>348</v>
      </c>
      <c r="D1993" s="86" t="s">
        <v>1042</v>
      </c>
      <c r="E1993" s="19" t="s">
        <v>2688</v>
      </c>
      <c r="F1993" s="21"/>
      <c r="G1993" s="19" t="s">
        <v>216</v>
      </c>
      <c r="H1993" s="25" t="str">
        <f t="shared" si="244"/>
        <v>HM114</v>
      </c>
      <c r="I1993" s="25" t="str">
        <f t="shared" si="245"/>
        <v>M</v>
      </c>
      <c r="J1993" s="87" t="s">
        <v>2695</v>
      </c>
      <c r="K1993" s="76"/>
    </row>
    <row r="1994" spans="1:11" ht="41.25" customHeight="1">
      <c r="A1994" s="18" t="s">
        <v>2696</v>
      </c>
      <c r="B1994" s="19" t="s">
        <v>2420</v>
      </c>
      <c r="C1994" s="19" t="s">
        <v>348</v>
      </c>
      <c r="D1994" s="86" t="s">
        <v>1042</v>
      </c>
      <c r="E1994" s="19" t="s">
        <v>2697</v>
      </c>
      <c r="F1994" s="21"/>
      <c r="G1994" s="19" t="s">
        <v>61</v>
      </c>
      <c r="H1994" s="25" t="str">
        <f t="shared" si="244"/>
        <v>DC101</v>
      </c>
      <c r="I1994" s="25" t="str">
        <f t="shared" si="245"/>
        <v>Non-M</v>
      </c>
      <c r="J1994" s="87"/>
      <c r="K1994" s="76"/>
    </row>
    <row r="1995" spans="1:11" ht="41.25" customHeight="1">
      <c r="A1995" s="18" t="s">
        <v>2698</v>
      </c>
      <c r="B1995" s="19" t="s">
        <v>2420</v>
      </c>
      <c r="C1995" s="19" t="s">
        <v>348</v>
      </c>
      <c r="D1995" s="86" t="s">
        <v>1042</v>
      </c>
      <c r="E1995" s="19" t="s">
        <v>2697</v>
      </c>
      <c r="F1995" s="21"/>
      <c r="G1995" s="19" t="s">
        <v>94</v>
      </c>
      <c r="H1995" s="25" t="str">
        <f t="shared" si="244"/>
        <v>DC202</v>
      </c>
      <c r="I1995" s="25" t="str">
        <f t="shared" si="245"/>
        <v>Non-M</v>
      </c>
      <c r="J1995" s="87"/>
      <c r="K1995" s="76"/>
    </row>
    <row r="1996" spans="1:11" ht="41.25" customHeight="1">
      <c r="A1996" s="18" t="s">
        <v>2699</v>
      </c>
      <c r="B1996" s="19" t="s">
        <v>2420</v>
      </c>
      <c r="C1996" s="19" t="s">
        <v>348</v>
      </c>
      <c r="D1996" s="86" t="s">
        <v>1042</v>
      </c>
      <c r="E1996" s="19" t="s">
        <v>2697</v>
      </c>
      <c r="F1996" s="21"/>
      <c r="G1996" s="19" t="s">
        <v>152</v>
      </c>
      <c r="H1996" s="25" t="str">
        <f t="shared" si="244"/>
        <v>DC400</v>
      </c>
      <c r="I1996" s="25" t="str">
        <f t="shared" si="245"/>
        <v>Non-M</v>
      </c>
      <c r="J1996" s="87"/>
      <c r="K1996" s="76"/>
    </row>
    <row r="1997" spans="1:11" ht="41.25" customHeight="1">
      <c r="A1997" s="18" t="s">
        <v>2700</v>
      </c>
      <c r="B1997" s="19" t="s">
        <v>2420</v>
      </c>
      <c r="C1997" s="19" t="s">
        <v>348</v>
      </c>
      <c r="D1997" s="86" t="s">
        <v>1042</v>
      </c>
      <c r="E1997" s="19" t="s">
        <v>2697</v>
      </c>
      <c r="F1997" s="21"/>
      <c r="G1997" s="18" t="s">
        <v>2701</v>
      </c>
      <c r="H1997" s="25" t="str">
        <f t="shared" ref="H1997:H2001" si="246">IF(RIGHT(G1997,1)="M", LEFT(G1997,LEN(G1997)-1), G1997)</f>
        <v>WU200</v>
      </c>
      <c r="I1997" s="25" t="str">
        <f t="shared" ref="I1997:I2001" si="247">IF(RIGHT(G1997,1)="M","M","Non-M")</f>
        <v>M</v>
      </c>
      <c r="J1997" s="87"/>
      <c r="K1997" s="76"/>
    </row>
    <row r="1998" spans="1:11" ht="41.25" customHeight="1">
      <c r="A1998" s="18" t="s">
        <v>2702</v>
      </c>
      <c r="B1998" s="19" t="s">
        <v>2420</v>
      </c>
      <c r="C1998" s="19" t="s">
        <v>348</v>
      </c>
      <c r="D1998" s="86" t="s">
        <v>1042</v>
      </c>
      <c r="E1998" s="19" t="s">
        <v>2697</v>
      </c>
      <c r="F1998" s="21"/>
      <c r="G1998" s="18" t="s">
        <v>942</v>
      </c>
      <c r="H1998" s="25" t="str">
        <f t="shared" si="246"/>
        <v>WB202</v>
      </c>
      <c r="I1998" s="25" t="str">
        <f t="shared" si="247"/>
        <v>Non-M</v>
      </c>
      <c r="J1998" s="87"/>
      <c r="K1998" s="76"/>
    </row>
    <row r="1999" spans="1:11" ht="41.25" customHeight="1">
      <c r="A1999" s="18" t="s">
        <v>2703</v>
      </c>
      <c r="B1999" s="19" t="s">
        <v>2420</v>
      </c>
      <c r="C1999" s="19" t="s">
        <v>348</v>
      </c>
      <c r="D1999" s="86" t="s">
        <v>1042</v>
      </c>
      <c r="E1999" s="19" t="s">
        <v>2697</v>
      </c>
      <c r="F1999" s="21"/>
      <c r="G1999" s="19" t="s">
        <v>414</v>
      </c>
      <c r="H1999" s="25" t="str">
        <f t="shared" si="246"/>
        <v>LP202</v>
      </c>
      <c r="I1999" s="25" t="str">
        <f t="shared" si="247"/>
        <v>Non-M</v>
      </c>
      <c r="J1999" s="87"/>
      <c r="K1999" s="76"/>
    </row>
    <row r="2000" spans="1:11" ht="41.25" customHeight="1">
      <c r="A2000" s="18" t="s">
        <v>2704</v>
      </c>
      <c r="B2000" s="19" t="s">
        <v>2420</v>
      </c>
      <c r="C2000" s="19" t="s">
        <v>348</v>
      </c>
      <c r="D2000" s="86" t="s">
        <v>1042</v>
      </c>
      <c r="E2000" s="19" t="s">
        <v>2697</v>
      </c>
      <c r="F2000" s="21"/>
      <c r="G2000" s="19" t="s">
        <v>2705</v>
      </c>
      <c r="H2000" s="25" t="str">
        <f t="shared" si="246"/>
        <v>LU102</v>
      </c>
      <c r="I2000" s="25" t="str">
        <f t="shared" si="247"/>
        <v>Non-M</v>
      </c>
      <c r="J2000" s="87"/>
      <c r="K2000" s="76"/>
    </row>
    <row r="2001" spans="1:11" ht="41.25" customHeight="1">
      <c r="A2001" s="18" t="s">
        <v>2706</v>
      </c>
      <c r="B2001" s="19" t="s">
        <v>2420</v>
      </c>
      <c r="C2001" s="19" t="s">
        <v>348</v>
      </c>
      <c r="D2001" s="86" t="s">
        <v>1042</v>
      </c>
      <c r="E2001" s="19" t="s">
        <v>2697</v>
      </c>
      <c r="F2001" s="21"/>
      <c r="G2001" s="19" t="s">
        <v>958</v>
      </c>
      <c r="H2001" s="25" t="str">
        <f t="shared" si="246"/>
        <v>PK405</v>
      </c>
      <c r="I2001" s="25" t="str">
        <f t="shared" si="247"/>
        <v>M</v>
      </c>
      <c r="J2001" s="87"/>
      <c r="K2001" s="76"/>
    </row>
    <row r="2002" spans="1:11" ht="41.25" customHeight="1">
      <c r="A2002" s="18" t="s">
        <v>2707</v>
      </c>
      <c r="B2002" s="19" t="s">
        <v>2420</v>
      </c>
      <c r="C2002" s="19" t="s">
        <v>348</v>
      </c>
      <c r="D2002" s="86" t="s">
        <v>1042</v>
      </c>
      <c r="E2002" s="19" t="s">
        <v>2697</v>
      </c>
      <c r="F2002" s="21"/>
      <c r="G2002" s="18" t="s">
        <v>2708</v>
      </c>
      <c r="H2002" s="25" t="str">
        <f>IF(RIGHT(G2002,1)="M", LEFT(G2002,LEN(G2002)-1), G2002)</f>
        <v>PK800</v>
      </c>
      <c r="I2002" s="25" t="str">
        <f>IF(RIGHT(G2002,1)="M","M","Non-M")</f>
        <v>M</v>
      </c>
      <c r="J2002" s="87"/>
      <c r="K2002" s="76"/>
    </row>
    <row r="2003" spans="1:11" ht="41.25" customHeight="1">
      <c r="A2003" s="18" t="s">
        <v>2709</v>
      </c>
      <c r="B2003" s="19" t="s">
        <v>2420</v>
      </c>
      <c r="C2003" s="19" t="s">
        <v>348</v>
      </c>
      <c r="D2003" s="86" t="s">
        <v>1042</v>
      </c>
      <c r="E2003" s="19" t="s">
        <v>2697</v>
      </c>
      <c r="F2003" s="21"/>
      <c r="G2003" s="19" t="s">
        <v>658</v>
      </c>
      <c r="H2003" s="25" t="str">
        <f t="shared" ref="H2003:H2007" si="248">IF(RIGHT(G2003,1)="M", LEFT(G2003,LEN(G2003)-1), G2003)</f>
        <v>PK100</v>
      </c>
      <c r="I2003" s="25" t="str">
        <f t="shared" ref="I2003:I2007" si="249">IF(RIGHT(G2003,1)="M","M","Non-M")</f>
        <v>Non-M</v>
      </c>
      <c r="J2003" s="87"/>
      <c r="K2003" s="76"/>
    </row>
    <row r="2004" spans="1:11" ht="41.25" customHeight="1">
      <c r="A2004" s="18" t="s">
        <v>2710</v>
      </c>
      <c r="B2004" s="19" t="s">
        <v>2420</v>
      </c>
      <c r="C2004" s="19" t="s">
        <v>348</v>
      </c>
      <c r="D2004" s="86" t="s">
        <v>1042</v>
      </c>
      <c r="E2004" s="19" t="s">
        <v>2697</v>
      </c>
      <c r="F2004" s="21"/>
      <c r="G2004" s="19" t="s">
        <v>1347</v>
      </c>
      <c r="H2004" s="25" t="str">
        <f t="shared" si="248"/>
        <v>PB108</v>
      </c>
      <c r="I2004" s="25" t="str">
        <f t="shared" si="249"/>
        <v>Non-M</v>
      </c>
      <c r="J2004" s="87"/>
      <c r="K2004" s="76"/>
    </row>
    <row r="2005" spans="1:11" ht="41.25" customHeight="1">
      <c r="A2005" s="18" t="s">
        <v>2711</v>
      </c>
      <c r="B2005" s="19" t="s">
        <v>2420</v>
      </c>
      <c r="C2005" s="19" t="s">
        <v>348</v>
      </c>
      <c r="D2005" s="86" t="s">
        <v>1042</v>
      </c>
      <c r="E2005" s="19" t="s">
        <v>2697</v>
      </c>
      <c r="F2005" s="21"/>
      <c r="G2005" s="19" t="s">
        <v>118</v>
      </c>
      <c r="H2005" s="25" t="str">
        <f t="shared" si="248"/>
        <v>JS117</v>
      </c>
      <c r="I2005" s="25" t="str">
        <f t="shared" si="249"/>
        <v>M</v>
      </c>
      <c r="J2005" s="87" t="s">
        <v>2712</v>
      </c>
      <c r="K2005" s="76"/>
    </row>
    <row r="2006" spans="1:11" ht="41.25" customHeight="1">
      <c r="A2006" s="18" t="s">
        <v>2713</v>
      </c>
      <c r="B2006" s="19" t="s">
        <v>2420</v>
      </c>
      <c r="C2006" s="19" t="s">
        <v>348</v>
      </c>
      <c r="D2006" s="86" t="s">
        <v>1042</v>
      </c>
      <c r="E2006" s="19" t="s">
        <v>2697</v>
      </c>
      <c r="F2006" s="21"/>
      <c r="G2006" s="19" t="s">
        <v>2714</v>
      </c>
      <c r="H2006" s="25" t="str">
        <f t="shared" si="248"/>
        <v>HM800</v>
      </c>
      <c r="I2006" s="25" t="str">
        <f t="shared" si="249"/>
        <v>Non-M</v>
      </c>
      <c r="J2006" s="87"/>
      <c r="K2006" s="76"/>
    </row>
    <row r="2007" spans="1:11" ht="41.25" customHeight="1">
      <c r="A2007" s="18" t="s">
        <v>2715</v>
      </c>
      <c r="B2007" s="19" t="s">
        <v>2420</v>
      </c>
      <c r="C2007" s="19" t="s">
        <v>348</v>
      </c>
      <c r="D2007" s="86" t="s">
        <v>1042</v>
      </c>
      <c r="E2007" s="19" t="s">
        <v>2697</v>
      </c>
      <c r="F2007" s="21"/>
      <c r="G2007" s="19" t="s">
        <v>204</v>
      </c>
      <c r="H2007" s="25" t="str">
        <f t="shared" si="248"/>
        <v>HM503</v>
      </c>
      <c r="I2007" s="25" t="str">
        <f t="shared" si="249"/>
        <v>Non-M</v>
      </c>
      <c r="J2007" s="87"/>
      <c r="K2007" s="76"/>
    </row>
    <row r="2008" spans="1:11" ht="41.25" customHeight="1">
      <c r="A2008" s="18" t="s">
        <v>2716</v>
      </c>
      <c r="B2008" s="19" t="s">
        <v>2232</v>
      </c>
      <c r="C2008" s="19" t="s">
        <v>1504</v>
      </c>
      <c r="D2008" s="86" t="s">
        <v>1042</v>
      </c>
      <c r="E2008" s="19" t="s">
        <v>2717</v>
      </c>
      <c r="F2008" s="21"/>
      <c r="G2008" s="19" t="s">
        <v>2462</v>
      </c>
      <c r="H2008" s="25" t="str">
        <f t="shared" ref="H2008:H2021" si="250">IF(RIGHT(G2008,1)="M", LEFT(G2008,LEN(G2008)-1), G2008)</f>
        <v>WB209</v>
      </c>
      <c r="I2008" s="25" t="str">
        <f t="shared" ref="I2008:I2021" si="251">IF(RIGHT(G2008,1)="M","M","Non-M")</f>
        <v>Non-M</v>
      </c>
      <c r="J2008" s="87"/>
      <c r="K2008" s="76"/>
    </row>
    <row r="2009" spans="1:11" ht="41.25" customHeight="1">
      <c r="A2009" s="18" t="s">
        <v>2718</v>
      </c>
      <c r="B2009" s="19" t="s">
        <v>2232</v>
      </c>
      <c r="C2009" s="19" t="s">
        <v>1504</v>
      </c>
      <c r="D2009" s="86" t="s">
        <v>1042</v>
      </c>
      <c r="E2009" s="19" t="s">
        <v>2717</v>
      </c>
      <c r="F2009" s="21"/>
      <c r="G2009" s="19" t="s">
        <v>2719</v>
      </c>
      <c r="H2009" s="25" t="str">
        <f t="shared" si="250"/>
        <v>LU100</v>
      </c>
      <c r="I2009" s="25" t="str">
        <f t="shared" si="251"/>
        <v>Non-M</v>
      </c>
      <c r="J2009" s="87"/>
      <c r="K2009" s="76"/>
    </row>
    <row r="2010" spans="1:11" ht="41.25" customHeight="1">
      <c r="A2010" s="18" t="s">
        <v>2720</v>
      </c>
      <c r="B2010" s="19" t="s">
        <v>2232</v>
      </c>
      <c r="C2010" s="19" t="s">
        <v>1504</v>
      </c>
      <c r="D2010" s="86" t="s">
        <v>1042</v>
      </c>
      <c r="E2010" s="19" t="s">
        <v>2717</v>
      </c>
      <c r="F2010" s="21"/>
      <c r="G2010" s="19" t="s">
        <v>2721</v>
      </c>
      <c r="H2010" s="25" t="str">
        <f t="shared" si="250"/>
        <v>WW204</v>
      </c>
      <c r="I2010" s="25" t="str">
        <f t="shared" si="251"/>
        <v>M</v>
      </c>
      <c r="J2010" s="87"/>
      <c r="K2010" s="76"/>
    </row>
    <row r="2011" spans="1:11" ht="41.25" customHeight="1">
      <c r="A2011" s="18" t="s">
        <v>2722</v>
      </c>
      <c r="B2011" s="19" t="s">
        <v>2232</v>
      </c>
      <c r="C2011" s="19" t="s">
        <v>1504</v>
      </c>
      <c r="D2011" s="86" t="s">
        <v>1042</v>
      </c>
      <c r="E2011" s="19" t="s">
        <v>2717</v>
      </c>
      <c r="F2011" s="21"/>
      <c r="G2011" s="19" t="s">
        <v>1719</v>
      </c>
      <c r="H2011" s="25" t="str">
        <f t="shared" si="250"/>
        <v>LP203</v>
      </c>
      <c r="I2011" s="25" t="str">
        <f t="shared" si="251"/>
        <v>Non-M</v>
      </c>
      <c r="J2011" s="87"/>
      <c r="K2011" s="76"/>
    </row>
    <row r="2012" spans="1:11" ht="41.25" customHeight="1">
      <c r="A2012" s="18" t="s">
        <v>2723</v>
      </c>
      <c r="B2012" s="19" t="s">
        <v>2232</v>
      </c>
      <c r="C2012" s="19" t="s">
        <v>1504</v>
      </c>
      <c r="D2012" s="86" t="s">
        <v>1042</v>
      </c>
      <c r="E2012" s="19" t="s">
        <v>2717</v>
      </c>
      <c r="F2012" s="21"/>
      <c r="G2012" s="19" t="s">
        <v>61</v>
      </c>
      <c r="H2012" s="25" t="str">
        <f t="shared" si="250"/>
        <v>DC101</v>
      </c>
      <c r="I2012" s="25" t="str">
        <f t="shared" si="251"/>
        <v>Non-M</v>
      </c>
      <c r="J2012" s="87"/>
      <c r="K2012" s="76"/>
    </row>
    <row r="2013" spans="1:11" ht="41.25" customHeight="1">
      <c r="A2013" s="18" t="s">
        <v>2724</v>
      </c>
      <c r="B2013" s="19" t="s">
        <v>2232</v>
      </c>
      <c r="C2013" s="19" t="s">
        <v>1504</v>
      </c>
      <c r="D2013" s="86" t="s">
        <v>1042</v>
      </c>
      <c r="E2013" s="19" t="s">
        <v>2717</v>
      </c>
      <c r="F2013" s="21"/>
      <c r="G2013" s="19" t="s">
        <v>135</v>
      </c>
      <c r="H2013" s="25" t="str">
        <f t="shared" si="250"/>
        <v>DC200</v>
      </c>
      <c r="I2013" s="25" t="str">
        <f t="shared" si="251"/>
        <v>Non-M</v>
      </c>
      <c r="J2013" s="87"/>
      <c r="K2013" s="76"/>
    </row>
    <row r="2014" spans="1:11" ht="41.25" customHeight="1">
      <c r="A2014" s="18" t="s">
        <v>2725</v>
      </c>
      <c r="B2014" s="19" t="s">
        <v>2232</v>
      </c>
      <c r="C2014" s="19" t="s">
        <v>1504</v>
      </c>
      <c r="D2014" s="86" t="s">
        <v>1042</v>
      </c>
      <c r="E2014" s="19" t="s">
        <v>2717</v>
      </c>
      <c r="F2014" s="21"/>
      <c r="G2014" s="19" t="s">
        <v>152</v>
      </c>
      <c r="H2014" s="25" t="str">
        <f t="shared" si="250"/>
        <v>DC400</v>
      </c>
      <c r="I2014" s="25" t="str">
        <f t="shared" si="251"/>
        <v>Non-M</v>
      </c>
      <c r="J2014" s="87"/>
      <c r="K2014" s="76"/>
    </row>
    <row r="2015" spans="1:11" ht="41.25" customHeight="1">
      <c r="A2015" s="18" t="s">
        <v>2726</v>
      </c>
      <c r="B2015" s="19" t="s">
        <v>2232</v>
      </c>
      <c r="C2015" s="19" t="s">
        <v>1504</v>
      </c>
      <c r="D2015" s="86" t="s">
        <v>1042</v>
      </c>
      <c r="E2015" s="19" t="s">
        <v>2717</v>
      </c>
      <c r="F2015" s="21"/>
      <c r="G2015" s="19" t="s">
        <v>511</v>
      </c>
      <c r="H2015" s="25" t="str">
        <f t="shared" si="250"/>
        <v>PK103</v>
      </c>
      <c r="I2015" s="25" t="str">
        <f t="shared" si="251"/>
        <v>Non-M</v>
      </c>
      <c r="J2015" s="87"/>
      <c r="K2015" s="76"/>
    </row>
    <row r="2016" spans="1:11" ht="41.25" customHeight="1">
      <c r="A2016" s="18" t="s">
        <v>2727</v>
      </c>
      <c r="B2016" s="19" t="s">
        <v>2232</v>
      </c>
      <c r="C2016" s="19" t="s">
        <v>1504</v>
      </c>
      <c r="D2016" s="86" t="s">
        <v>1042</v>
      </c>
      <c r="E2016" s="19" t="s">
        <v>2717</v>
      </c>
      <c r="F2016" s="21"/>
      <c r="G2016" s="19" t="s">
        <v>1853</v>
      </c>
      <c r="H2016" s="25" t="str">
        <f t="shared" si="250"/>
        <v>PB106</v>
      </c>
      <c r="I2016" s="25" t="str">
        <f t="shared" si="251"/>
        <v>M</v>
      </c>
      <c r="J2016" s="87"/>
      <c r="K2016" s="76"/>
    </row>
    <row r="2017" spans="1:11" ht="41.25" customHeight="1">
      <c r="A2017" s="18" t="s">
        <v>2728</v>
      </c>
      <c r="B2017" s="19" t="s">
        <v>2232</v>
      </c>
      <c r="C2017" s="19" t="s">
        <v>1504</v>
      </c>
      <c r="D2017" s="86" t="s">
        <v>1042</v>
      </c>
      <c r="E2017" s="19" t="s">
        <v>2717</v>
      </c>
      <c r="F2017" s="21"/>
      <c r="G2017" s="19" t="s">
        <v>2729</v>
      </c>
      <c r="H2017" s="25" t="str">
        <f t="shared" si="250"/>
        <v>PK202</v>
      </c>
      <c r="I2017" s="25" t="str">
        <f t="shared" si="251"/>
        <v>M</v>
      </c>
      <c r="J2017" s="87"/>
      <c r="K2017" s="76"/>
    </row>
    <row r="2018" spans="1:11" ht="41.25" customHeight="1">
      <c r="A2018" s="18" t="s">
        <v>2730</v>
      </c>
      <c r="B2018" s="19" t="s">
        <v>2232</v>
      </c>
      <c r="C2018" s="19" t="s">
        <v>1504</v>
      </c>
      <c r="D2018" s="86" t="s">
        <v>1042</v>
      </c>
      <c r="E2018" s="19" t="s">
        <v>2717</v>
      </c>
      <c r="F2018" s="21"/>
      <c r="G2018" s="19" t="s">
        <v>2731</v>
      </c>
      <c r="H2018" s="25" t="str">
        <f t="shared" si="250"/>
        <v>PB208</v>
      </c>
      <c r="I2018" s="25" t="str">
        <f t="shared" si="251"/>
        <v>Non-M</v>
      </c>
      <c r="J2018" s="87"/>
      <c r="K2018" s="76"/>
    </row>
    <row r="2019" spans="1:11" ht="41.25" customHeight="1">
      <c r="A2019" s="18" t="s">
        <v>2732</v>
      </c>
      <c r="B2019" s="19" t="s">
        <v>2232</v>
      </c>
      <c r="C2019" s="19" t="s">
        <v>1504</v>
      </c>
      <c r="D2019" s="86" t="s">
        <v>1042</v>
      </c>
      <c r="E2019" s="19" t="s">
        <v>2717</v>
      </c>
      <c r="F2019" s="21"/>
      <c r="G2019" s="19" t="s">
        <v>120</v>
      </c>
      <c r="H2019" s="25" t="str">
        <f t="shared" si="250"/>
        <v>JS124</v>
      </c>
      <c r="I2019" s="25" t="str">
        <f t="shared" si="251"/>
        <v>Non-M</v>
      </c>
      <c r="J2019" s="87"/>
      <c r="K2019" s="76"/>
    </row>
    <row r="2020" spans="1:11" ht="41.25" customHeight="1">
      <c r="A2020" s="18" t="s">
        <v>2733</v>
      </c>
      <c r="B2020" s="19" t="s">
        <v>2232</v>
      </c>
      <c r="C2020" s="19" t="s">
        <v>1504</v>
      </c>
      <c r="D2020" s="86" t="s">
        <v>1042</v>
      </c>
      <c r="E2020" s="19" t="s">
        <v>2717</v>
      </c>
      <c r="F2020" s="21"/>
      <c r="G2020" s="19" t="s">
        <v>996</v>
      </c>
      <c r="H2020" s="25" t="str">
        <f t="shared" si="250"/>
        <v>HM803</v>
      </c>
      <c r="I2020" s="25" t="str">
        <f t="shared" si="251"/>
        <v>Non-M</v>
      </c>
      <c r="J2020" s="87"/>
      <c r="K2020" s="76"/>
    </row>
    <row r="2021" spans="1:11" ht="41.25" customHeight="1">
      <c r="A2021" s="18" t="s">
        <v>2734</v>
      </c>
      <c r="B2021" s="19" t="s">
        <v>2232</v>
      </c>
      <c r="C2021" s="19" t="s">
        <v>1504</v>
      </c>
      <c r="D2021" s="86" t="s">
        <v>1042</v>
      </c>
      <c r="E2021" s="19" t="s">
        <v>2717</v>
      </c>
      <c r="F2021" s="21"/>
      <c r="G2021" s="19" t="s">
        <v>71</v>
      </c>
      <c r="H2021" s="25" t="str">
        <f t="shared" si="250"/>
        <v>HM500</v>
      </c>
      <c r="I2021" s="25" t="str">
        <f t="shared" si="251"/>
        <v>Non-M</v>
      </c>
      <c r="J2021" s="87"/>
      <c r="K2021" s="76"/>
    </row>
    <row r="2022" spans="1:11" ht="41.25" customHeight="1">
      <c r="A2022" s="18" t="s">
        <v>2735</v>
      </c>
      <c r="B2022" s="19" t="s">
        <v>1300</v>
      </c>
      <c r="C2022" s="19" t="s">
        <v>1504</v>
      </c>
      <c r="D2022" s="86" t="s">
        <v>1439</v>
      </c>
      <c r="E2022" s="19" t="s">
        <v>2736</v>
      </c>
      <c r="F2022" s="21"/>
      <c r="G2022" s="19" t="s">
        <v>508</v>
      </c>
      <c r="H2022" s="25" t="s">
        <v>359</v>
      </c>
      <c r="I2022" s="25" t="str">
        <f t="shared" ref="I2022:I2034" si="252">IF(RIGHT(G2022,1)="M","M","Non-M")</f>
        <v>M</v>
      </c>
      <c r="J2022" s="87"/>
      <c r="K2022" s="76"/>
    </row>
    <row r="2023" spans="1:11" ht="41.25" customHeight="1">
      <c r="A2023" s="18" t="s">
        <v>2737</v>
      </c>
      <c r="B2023" s="19" t="s">
        <v>1300</v>
      </c>
      <c r="C2023" s="19" t="s">
        <v>1504</v>
      </c>
      <c r="D2023" s="86" t="s">
        <v>1439</v>
      </c>
      <c r="E2023" s="19" t="s">
        <v>2736</v>
      </c>
      <c r="F2023" s="21"/>
      <c r="G2023" s="19" t="s">
        <v>152</v>
      </c>
      <c r="H2023" s="25" t="s">
        <v>152</v>
      </c>
      <c r="I2023" s="25" t="str">
        <f t="shared" si="252"/>
        <v>Non-M</v>
      </c>
      <c r="J2023" s="87"/>
      <c r="K2023" s="76"/>
    </row>
    <row r="2024" spans="1:11" ht="41.25" customHeight="1">
      <c r="A2024" s="18" t="s">
        <v>2738</v>
      </c>
      <c r="B2024" s="19" t="s">
        <v>1300</v>
      </c>
      <c r="C2024" s="19" t="s">
        <v>1504</v>
      </c>
      <c r="D2024" s="86" t="s">
        <v>1439</v>
      </c>
      <c r="E2024" s="19" t="s">
        <v>2736</v>
      </c>
      <c r="F2024" s="21"/>
      <c r="G2024" s="19" t="s">
        <v>145</v>
      </c>
      <c r="H2024" s="25" t="str">
        <f t="shared" ref="H2024:H2034" si="253">IF(RIGHT(G2024,1)="M", LEFT(G2024,LEN(G2024)-1), G2024)</f>
        <v>DC402</v>
      </c>
      <c r="I2024" s="25" t="str">
        <f t="shared" si="252"/>
        <v>Non-M</v>
      </c>
      <c r="J2024" s="87"/>
      <c r="K2024" s="76"/>
    </row>
    <row r="2025" spans="1:11" ht="41.25" customHeight="1">
      <c r="A2025" s="18" t="s">
        <v>2739</v>
      </c>
      <c r="B2025" s="19" t="s">
        <v>1300</v>
      </c>
      <c r="C2025" s="19" t="s">
        <v>1504</v>
      </c>
      <c r="D2025" s="86" t="s">
        <v>1439</v>
      </c>
      <c r="E2025" s="19" t="s">
        <v>2736</v>
      </c>
      <c r="F2025" s="21"/>
      <c r="G2025" s="19" t="s">
        <v>99</v>
      </c>
      <c r="H2025" s="25" t="str">
        <f t="shared" si="253"/>
        <v>PK201</v>
      </c>
      <c r="I2025" s="25" t="str">
        <f t="shared" si="252"/>
        <v>Non-M</v>
      </c>
      <c r="J2025" s="87"/>
      <c r="K2025" s="76"/>
    </row>
    <row r="2026" spans="1:11" ht="41.25" customHeight="1">
      <c r="A2026" s="18" t="s">
        <v>2740</v>
      </c>
      <c r="B2026" s="19" t="s">
        <v>1300</v>
      </c>
      <c r="C2026" s="19" t="s">
        <v>1504</v>
      </c>
      <c r="D2026" s="86" t="s">
        <v>1439</v>
      </c>
      <c r="E2026" s="19" t="s">
        <v>2736</v>
      </c>
      <c r="F2026" s="21"/>
      <c r="G2026" s="19" t="s">
        <v>511</v>
      </c>
      <c r="H2026" s="25" t="str">
        <f t="shared" si="253"/>
        <v>PK103</v>
      </c>
      <c r="I2026" s="25" t="str">
        <f t="shared" si="252"/>
        <v>Non-M</v>
      </c>
      <c r="J2026" s="87" t="s">
        <v>2741</v>
      </c>
      <c r="K2026" s="76"/>
    </row>
    <row r="2027" spans="1:11" ht="41.25" customHeight="1">
      <c r="A2027" s="18" t="s">
        <v>2742</v>
      </c>
      <c r="B2027" s="19" t="s">
        <v>1300</v>
      </c>
      <c r="C2027" s="19" t="s">
        <v>1504</v>
      </c>
      <c r="D2027" s="86" t="s">
        <v>1439</v>
      </c>
      <c r="E2027" s="19" t="s">
        <v>2736</v>
      </c>
      <c r="F2027" s="21"/>
      <c r="G2027" s="19" t="s">
        <v>1051</v>
      </c>
      <c r="H2027" s="25" t="str">
        <f t="shared" si="253"/>
        <v>JS111</v>
      </c>
      <c r="I2027" s="25" t="str">
        <f t="shared" si="252"/>
        <v>Non-M</v>
      </c>
      <c r="J2027" s="87"/>
      <c r="K2027" s="76"/>
    </row>
    <row r="2028" spans="1:11" ht="41.25" customHeight="1">
      <c r="A2028" s="18" t="s">
        <v>2743</v>
      </c>
      <c r="B2028" s="19" t="s">
        <v>1300</v>
      </c>
      <c r="C2028" s="19" t="s">
        <v>1504</v>
      </c>
      <c r="D2028" s="86" t="s">
        <v>1439</v>
      </c>
      <c r="E2028" s="19" t="s">
        <v>2736</v>
      </c>
      <c r="F2028" s="21"/>
      <c r="G2028" s="19" t="s">
        <v>120</v>
      </c>
      <c r="H2028" s="25" t="str">
        <f t="shared" si="253"/>
        <v>JS124</v>
      </c>
      <c r="I2028" s="25" t="str">
        <f t="shared" si="252"/>
        <v>Non-M</v>
      </c>
      <c r="J2028" s="87"/>
      <c r="K2028" s="76"/>
    </row>
    <row r="2029" spans="1:11" ht="41.25" customHeight="1">
      <c r="A2029" s="18" t="s">
        <v>2744</v>
      </c>
      <c r="B2029" s="19" t="s">
        <v>1300</v>
      </c>
      <c r="C2029" s="19" t="s">
        <v>1504</v>
      </c>
      <c r="D2029" s="86" t="s">
        <v>1439</v>
      </c>
      <c r="E2029" s="19" t="s">
        <v>2736</v>
      </c>
      <c r="F2029" s="21"/>
      <c r="G2029" s="19" t="s">
        <v>1309</v>
      </c>
      <c r="H2029" s="25" t="str">
        <f t="shared" si="253"/>
        <v>GT206</v>
      </c>
      <c r="I2029" s="25" t="str">
        <f t="shared" si="252"/>
        <v>Non-M</v>
      </c>
      <c r="J2029" s="87"/>
      <c r="K2029" s="76"/>
    </row>
    <row r="2030" spans="1:11" ht="41.25" customHeight="1">
      <c r="A2030" s="18" t="s">
        <v>2745</v>
      </c>
      <c r="B2030" s="19" t="s">
        <v>1300</v>
      </c>
      <c r="C2030" s="19" t="s">
        <v>1504</v>
      </c>
      <c r="D2030" s="86" t="s">
        <v>1439</v>
      </c>
      <c r="E2030" s="19" t="s">
        <v>2736</v>
      </c>
      <c r="F2030" s="21"/>
      <c r="G2030" s="19" t="s">
        <v>1387</v>
      </c>
      <c r="H2030" s="25" t="str">
        <f t="shared" si="253"/>
        <v>HM404</v>
      </c>
      <c r="I2030" s="25" t="str">
        <f t="shared" si="252"/>
        <v>Non-M</v>
      </c>
      <c r="J2030" s="87"/>
      <c r="K2030" s="76"/>
    </row>
    <row r="2031" spans="1:11" ht="41.25" customHeight="1">
      <c r="A2031" s="18" t="s">
        <v>2746</v>
      </c>
      <c r="B2031" s="19" t="s">
        <v>1300</v>
      </c>
      <c r="C2031" s="19" t="s">
        <v>1504</v>
      </c>
      <c r="D2031" s="86" t="s">
        <v>1439</v>
      </c>
      <c r="E2031" s="19" t="s">
        <v>2736</v>
      </c>
      <c r="F2031" s="21"/>
      <c r="G2031" s="19" t="s">
        <v>71</v>
      </c>
      <c r="H2031" s="25" t="str">
        <f t="shared" si="253"/>
        <v>HM500</v>
      </c>
      <c r="I2031" s="25" t="str">
        <f t="shared" si="252"/>
        <v>Non-M</v>
      </c>
      <c r="J2031" s="87"/>
      <c r="K2031" s="76"/>
    </row>
    <row r="2032" spans="1:11" ht="41.25" customHeight="1">
      <c r="A2032" s="18" t="s">
        <v>2747</v>
      </c>
      <c r="B2032" s="19" t="s">
        <v>1300</v>
      </c>
      <c r="C2032" s="19" t="s">
        <v>231</v>
      </c>
      <c r="D2032" s="86" t="s">
        <v>1439</v>
      </c>
      <c r="E2032" s="19" t="s">
        <v>2748</v>
      </c>
      <c r="F2032" s="21"/>
      <c r="G2032" s="19" t="s">
        <v>697</v>
      </c>
      <c r="H2032" s="25" t="str">
        <f t="shared" si="253"/>
        <v>WB202</v>
      </c>
      <c r="I2032" s="25" t="str">
        <f t="shared" si="252"/>
        <v>M</v>
      </c>
      <c r="J2032" s="87"/>
      <c r="K2032" s="76"/>
    </row>
    <row r="2033" spans="1:12" ht="41.25" customHeight="1">
      <c r="A2033" s="18" t="s">
        <v>2749</v>
      </c>
      <c r="B2033" s="19" t="s">
        <v>1300</v>
      </c>
      <c r="C2033" s="19" t="s">
        <v>231</v>
      </c>
      <c r="D2033" s="86" t="s">
        <v>1439</v>
      </c>
      <c r="E2033" s="19" t="s">
        <v>2748</v>
      </c>
      <c r="F2033" s="21"/>
      <c r="G2033" s="19" t="s">
        <v>1336</v>
      </c>
      <c r="H2033" s="25" t="str">
        <f t="shared" si="253"/>
        <v>JS105</v>
      </c>
      <c r="I2033" s="25" t="str">
        <f t="shared" si="252"/>
        <v>Non-M</v>
      </c>
      <c r="J2033" s="87"/>
      <c r="K2033" s="76"/>
    </row>
    <row r="2034" spans="1:12" ht="41.25" customHeight="1">
      <c r="A2034" s="18" t="s">
        <v>2750</v>
      </c>
      <c r="B2034" s="19" t="s">
        <v>1300</v>
      </c>
      <c r="C2034" s="19" t="s">
        <v>231</v>
      </c>
      <c r="D2034" s="86" t="s">
        <v>1439</v>
      </c>
      <c r="E2034" s="19" t="s">
        <v>2748</v>
      </c>
      <c r="F2034" s="21"/>
      <c r="G2034" s="19" t="s">
        <v>1742</v>
      </c>
      <c r="H2034" s="25" t="str">
        <f t="shared" si="253"/>
        <v>HM306</v>
      </c>
      <c r="I2034" s="25" t="str">
        <f t="shared" si="252"/>
        <v>Non-M</v>
      </c>
      <c r="J2034" s="87"/>
      <c r="K2034" s="76"/>
    </row>
    <row r="2035" spans="1:12" ht="41.25" customHeight="1">
      <c r="A2035" s="18" t="s">
        <v>2751</v>
      </c>
      <c r="B2035" s="19" t="s">
        <v>1300</v>
      </c>
      <c r="C2035" s="19" t="s">
        <v>231</v>
      </c>
      <c r="D2035" s="86" t="s">
        <v>1439</v>
      </c>
      <c r="E2035" s="19" t="s">
        <v>2748</v>
      </c>
      <c r="F2035" s="21"/>
      <c r="G2035" s="19" t="s">
        <v>1317</v>
      </c>
      <c r="H2035" s="25" t="str">
        <f t="shared" ref="H2035:H2036" si="254">IF(RIGHT(G2035,1)="M", LEFT(G2035,LEN(G2035)-1), G2035)</f>
        <v>GT211</v>
      </c>
      <c r="I2035" s="25" t="str">
        <f t="shared" ref="I2035:I2036" si="255">IF(RIGHT(G2035,1)="M","M","Non-M")</f>
        <v>Non-M</v>
      </c>
      <c r="J2035" s="87"/>
      <c r="K2035" s="76"/>
    </row>
    <row r="2036" spans="1:12" ht="41.25" customHeight="1">
      <c r="A2036" s="18" t="s">
        <v>2752</v>
      </c>
      <c r="B2036" s="19" t="s">
        <v>1300</v>
      </c>
      <c r="C2036" s="19" t="s">
        <v>231</v>
      </c>
      <c r="D2036" s="86" t="s">
        <v>1439</v>
      </c>
      <c r="E2036" s="19" t="s">
        <v>2753</v>
      </c>
      <c r="F2036" s="21"/>
      <c r="G2036" s="19" t="s">
        <v>282</v>
      </c>
      <c r="H2036" s="25" t="str">
        <f t="shared" si="254"/>
        <v>NK510</v>
      </c>
      <c r="I2036" s="25" t="str">
        <f t="shared" si="255"/>
        <v>Non-M</v>
      </c>
      <c r="J2036" s="87"/>
      <c r="K2036" s="76"/>
      <c r="L2036" s="100"/>
    </row>
    <row r="2037" spans="1:12" ht="41.25" customHeight="1">
      <c r="A2037" s="18" t="s">
        <v>2754</v>
      </c>
      <c r="B2037" s="19" t="s">
        <v>1300</v>
      </c>
      <c r="C2037" s="19" t="s">
        <v>231</v>
      </c>
      <c r="D2037" s="86" t="s">
        <v>1439</v>
      </c>
      <c r="E2037" s="19" t="s">
        <v>2753</v>
      </c>
      <c r="F2037" s="21"/>
      <c r="G2037" s="19" t="s">
        <v>286</v>
      </c>
      <c r="H2037" s="25" t="str">
        <f t="shared" ref="H2037:H2038" si="256">IF(RIGHT(G2037,1)="M", LEFT(G2037,LEN(G2037)-1), G2037)</f>
        <v>ZP101</v>
      </c>
      <c r="I2037" s="25" t="str">
        <f t="shared" ref="I2037:I2038" si="257">IF(RIGHT(G2037,1)="M","M","Non-M")</f>
        <v>Non-M</v>
      </c>
      <c r="J2037" s="87" t="s">
        <v>2755</v>
      </c>
      <c r="K2037" s="76"/>
      <c r="L2037" s="100"/>
    </row>
    <row r="2038" spans="1:12" ht="41.25" customHeight="1">
      <c r="A2038" s="18" t="s">
        <v>2756</v>
      </c>
      <c r="B2038" s="19" t="s">
        <v>1300</v>
      </c>
      <c r="C2038" s="19" t="s">
        <v>231</v>
      </c>
      <c r="D2038" s="86" t="s">
        <v>1439</v>
      </c>
      <c r="E2038" s="19" t="s">
        <v>2753</v>
      </c>
      <c r="F2038" s="21"/>
      <c r="G2038" s="19" t="s">
        <v>1051</v>
      </c>
      <c r="H2038" s="25" t="str">
        <f t="shared" si="256"/>
        <v>JS111</v>
      </c>
      <c r="I2038" s="25" t="str">
        <f t="shared" si="257"/>
        <v>Non-M</v>
      </c>
      <c r="J2038" s="87"/>
      <c r="K2038" s="76"/>
      <c r="L2038" s="100"/>
    </row>
    <row r="2039" spans="1:12" ht="41.25" customHeight="1">
      <c r="A2039" s="18" t="s">
        <v>2757</v>
      </c>
      <c r="B2039" s="19" t="s">
        <v>1300</v>
      </c>
      <c r="C2039" s="19" t="s">
        <v>231</v>
      </c>
      <c r="D2039" s="86" t="s">
        <v>1439</v>
      </c>
      <c r="E2039" s="19" t="s">
        <v>2753</v>
      </c>
      <c r="F2039" s="21"/>
      <c r="G2039" s="19" t="s">
        <v>1183</v>
      </c>
      <c r="H2039" s="25" t="str">
        <f t="shared" ref="H2039:H2041" si="258">IF(RIGHT(G2039,1)="M", LEFT(G2039,LEN(G2039)-1), G2039)</f>
        <v>JS105</v>
      </c>
      <c r="I2039" s="25" t="str">
        <f t="shared" ref="I2039:I2041" si="259">IF(RIGHT(G2039,1)="M","M","Non-M")</f>
        <v>M</v>
      </c>
      <c r="J2039" s="87" t="s">
        <v>1282</v>
      </c>
      <c r="K2039" s="76"/>
      <c r="L2039" s="100"/>
    </row>
    <row r="2040" spans="1:12" ht="41.25" customHeight="1">
      <c r="A2040" s="18" t="s">
        <v>2758</v>
      </c>
      <c r="B2040" s="19" t="s">
        <v>1300</v>
      </c>
      <c r="C2040" s="19" t="s">
        <v>231</v>
      </c>
      <c r="D2040" s="86" t="s">
        <v>1439</v>
      </c>
      <c r="E2040" s="19" t="s">
        <v>2753</v>
      </c>
      <c r="F2040" s="21"/>
      <c r="G2040" s="19" t="s">
        <v>284</v>
      </c>
      <c r="H2040" s="25" t="str">
        <f t="shared" si="258"/>
        <v>PK208</v>
      </c>
      <c r="I2040" s="25" t="str">
        <f t="shared" si="259"/>
        <v>Non-M</v>
      </c>
      <c r="J2040" s="87"/>
      <c r="K2040" s="76"/>
      <c r="L2040" s="100"/>
    </row>
    <row r="2041" spans="1:12" ht="41.25" customHeight="1">
      <c r="A2041" s="18" t="s">
        <v>2759</v>
      </c>
      <c r="B2041" s="19" t="s">
        <v>1300</v>
      </c>
      <c r="C2041" s="19" t="s">
        <v>231</v>
      </c>
      <c r="D2041" s="86" t="s">
        <v>1439</v>
      </c>
      <c r="E2041" s="19" t="s">
        <v>2753</v>
      </c>
      <c r="F2041" s="21"/>
      <c r="G2041" s="19" t="s">
        <v>1049</v>
      </c>
      <c r="H2041" s="25" t="str">
        <f t="shared" si="258"/>
        <v>PB206</v>
      </c>
      <c r="I2041" s="25" t="str">
        <f t="shared" si="259"/>
        <v>M</v>
      </c>
      <c r="J2041" s="87"/>
      <c r="K2041" s="76"/>
      <c r="L2041" s="100"/>
    </row>
    <row r="2042" spans="1:12" ht="41.25" customHeight="1">
      <c r="A2042" s="18" t="s">
        <v>2760</v>
      </c>
      <c r="B2042" s="19" t="s">
        <v>1300</v>
      </c>
      <c r="C2042" s="19" t="s">
        <v>231</v>
      </c>
      <c r="D2042" s="86" t="s">
        <v>1439</v>
      </c>
      <c r="E2042" s="19" t="s">
        <v>2753</v>
      </c>
      <c r="F2042" s="21"/>
      <c r="G2042" s="19" t="s">
        <v>71</v>
      </c>
      <c r="H2042" s="25" t="str">
        <f t="shared" ref="H2042:H2046" si="260">IF(RIGHT(G2042,1)="M", LEFT(G2042,LEN(G2042)-1), G2042)</f>
        <v>HM500</v>
      </c>
      <c r="I2042" s="25" t="str">
        <f t="shared" ref="I2042:I2046" si="261">IF(RIGHT(G2042,1)="M","M","Non-M")</f>
        <v>Non-M</v>
      </c>
      <c r="J2042" s="87"/>
      <c r="K2042" s="76"/>
      <c r="L2042" s="100"/>
    </row>
    <row r="2043" spans="1:12" ht="41.25" customHeight="1">
      <c r="A2043" s="18" t="s">
        <v>2761</v>
      </c>
      <c r="B2043" s="19" t="s">
        <v>1300</v>
      </c>
      <c r="C2043" s="19" t="s">
        <v>231</v>
      </c>
      <c r="D2043" s="86" t="s">
        <v>1439</v>
      </c>
      <c r="E2043" s="19" t="s">
        <v>2753</v>
      </c>
      <c r="F2043" s="21"/>
      <c r="G2043" s="19" t="s">
        <v>157</v>
      </c>
      <c r="H2043" s="25" t="str">
        <f t="shared" si="260"/>
        <v>HM504</v>
      </c>
      <c r="I2043" s="25" t="str">
        <f t="shared" si="261"/>
        <v>Non-M</v>
      </c>
      <c r="J2043" s="87"/>
      <c r="K2043" s="76"/>
      <c r="L2043" s="100"/>
    </row>
    <row r="2044" spans="1:12" ht="41.25" customHeight="1">
      <c r="A2044" s="18" t="s">
        <v>2762</v>
      </c>
      <c r="B2044" s="19" t="s">
        <v>1300</v>
      </c>
      <c r="C2044" s="19" t="s">
        <v>736</v>
      </c>
      <c r="D2044" s="86" t="s">
        <v>1439</v>
      </c>
      <c r="E2044" s="19" t="s">
        <v>2763</v>
      </c>
      <c r="F2044" s="21"/>
      <c r="G2044" s="19" t="s">
        <v>919</v>
      </c>
      <c r="H2044" s="25" t="str">
        <f t="shared" si="260"/>
        <v>WB503</v>
      </c>
      <c r="I2044" s="25" t="str">
        <f t="shared" si="261"/>
        <v>Non-M</v>
      </c>
      <c r="J2044" s="87"/>
      <c r="K2044" s="76"/>
      <c r="L2044" s="100"/>
    </row>
    <row r="2045" spans="1:12" ht="41.25" customHeight="1">
      <c r="A2045" s="18" t="s">
        <v>2764</v>
      </c>
      <c r="B2045" s="19" t="s">
        <v>1300</v>
      </c>
      <c r="C2045" s="19" t="s">
        <v>736</v>
      </c>
      <c r="D2045" s="86" t="s">
        <v>1439</v>
      </c>
      <c r="E2045" s="19" t="s">
        <v>2763</v>
      </c>
      <c r="F2045" s="21"/>
      <c r="G2045" s="19" t="s">
        <v>61</v>
      </c>
      <c r="H2045" s="25" t="str">
        <f t="shared" si="260"/>
        <v>DC101</v>
      </c>
      <c r="I2045" s="25" t="str">
        <f t="shared" si="261"/>
        <v>Non-M</v>
      </c>
      <c r="J2045" s="87"/>
      <c r="K2045" s="76"/>
      <c r="L2045" s="100"/>
    </row>
    <row r="2046" spans="1:12" ht="41.25" customHeight="1">
      <c r="A2046" s="18" t="s">
        <v>2765</v>
      </c>
      <c r="B2046" s="19" t="s">
        <v>1300</v>
      </c>
      <c r="C2046" s="19" t="s">
        <v>736</v>
      </c>
      <c r="D2046" s="86" t="s">
        <v>1439</v>
      </c>
      <c r="E2046" s="19" t="s">
        <v>2763</v>
      </c>
      <c r="F2046" s="21"/>
      <c r="G2046" s="19" t="s">
        <v>94</v>
      </c>
      <c r="H2046" s="25" t="str">
        <f t="shared" si="260"/>
        <v>DC202</v>
      </c>
      <c r="I2046" s="25" t="str">
        <f t="shared" si="261"/>
        <v>Non-M</v>
      </c>
      <c r="J2046" s="87"/>
      <c r="K2046" s="76"/>
      <c r="L2046" s="100"/>
    </row>
    <row r="2047" spans="1:12" ht="41.25" customHeight="1">
      <c r="A2047" s="18" t="s">
        <v>2766</v>
      </c>
      <c r="B2047" s="19" t="s">
        <v>1300</v>
      </c>
      <c r="C2047" s="19" t="s">
        <v>736</v>
      </c>
      <c r="D2047" s="86" t="s">
        <v>1439</v>
      </c>
      <c r="E2047" s="19" t="s">
        <v>2763</v>
      </c>
      <c r="F2047" s="21"/>
      <c r="G2047" s="19" t="s">
        <v>96</v>
      </c>
      <c r="H2047" s="25" t="str">
        <f t="shared" ref="H2047:H2052" si="262">IF(RIGHT(G2047,1)="M", LEFT(G2047,LEN(G2047)-1), G2047)</f>
        <v>DC300</v>
      </c>
      <c r="I2047" s="25" t="str">
        <f t="shared" ref="I2047:I2052" si="263">IF(RIGHT(G2047,1)="M","M","Non-M")</f>
        <v>Non-M</v>
      </c>
      <c r="J2047" s="87"/>
      <c r="K2047" s="76"/>
      <c r="L2047" s="100"/>
    </row>
    <row r="2048" spans="1:12" ht="41.25" customHeight="1">
      <c r="A2048" s="18" t="s">
        <v>2767</v>
      </c>
      <c r="B2048" s="19" t="s">
        <v>1300</v>
      </c>
      <c r="C2048" s="19" t="s">
        <v>736</v>
      </c>
      <c r="D2048" s="86" t="s">
        <v>1439</v>
      </c>
      <c r="E2048" s="19" t="s">
        <v>2763</v>
      </c>
      <c r="F2048" s="21"/>
      <c r="G2048" s="19" t="s">
        <v>145</v>
      </c>
      <c r="H2048" s="25" t="str">
        <f t="shared" si="262"/>
        <v>DC402</v>
      </c>
      <c r="I2048" s="25" t="str">
        <f t="shared" si="263"/>
        <v>Non-M</v>
      </c>
      <c r="J2048" s="87"/>
      <c r="K2048" s="76"/>
      <c r="L2048" s="100"/>
    </row>
    <row r="2049" spans="1:12" ht="41.25" customHeight="1">
      <c r="A2049" s="18" t="s">
        <v>2768</v>
      </c>
      <c r="B2049" s="19" t="s">
        <v>1300</v>
      </c>
      <c r="C2049" s="19" t="s">
        <v>736</v>
      </c>
      <c r="D2049" s="86" t="s">
        <v>1439</v>
      </c>
      <c r="E2049" s="19" t="s">
        <v>2763</v>
      </c>
      <c r="F2049" s="21"/>
      <c r="G2049" s="19" t="s">
        <v>99</v>
      </c>
      <c r="H2049" s="25" t="str">
        <f t="shared" si="262"/>
        <v>PK201</v>
      </c>
      <c r="I2049" s="25" t="str">
        <f t="shared" si="263"/>
        <v>Non-M</v>
      </c>
      <c r="J2049" s="87"/>
      <c r="K2049" s="76"/>
      <c r="L2049" s="100"/>
    </row>
    <row r="2050" spans="1:12" ht="41.25" customHeight="1">
      <c r="A2050" s="18" t="s">
        <v>2769</v>
      </c>
      <c r="B2050" s="19" t="s">
        <v>1300</v>
      </c>
      <c r="C2050" s="19" t="s">
        <v>736</v>
      </c>
      <c r="D2050" s="86" t="s">
        <v>1439</v>
      </c>
      <c r="E2050" s="19" t="s">
        <v>2763</v>
      </c>
      <c r="F2050" s="21"/>
      <c r="G2050" s="19" t="s">
        <v>155</v>
      </c>
      <c r="H2050" s="25" t="str">
        <f t="shared" si="262"/>
        <v>PB204</v>
      </c>
      <c r="I2050" s="25" t="str">
        <f t="shared" si="263"/>
        <v>Non-M</v>
      </c>
      <c r="J2050" s="87"/>
      <c r="K2050" s="76"/>
      <c r="L2050" s="100"/>
    </row>
    <row r="2051" spans="1:12" ht="41.25" customHeight="1">
      <c r="A2051" s="18" t="s">
        <v>2770</v>
      </c>
      <c r="B2051" s="19" t="s">
        <v>1300</v>
      </c>
      <c r="C2051" s="19" t="s">
        <v>736</v>
      </c>
      <c r="D2051" s="86" t="s">
        <v>1439</v>
      </c>
      <c r="E2051" s="19" t="s">
        <v>2763</v>
      </c>
      <c r="F2051" s="21"/>
      <c r="G2051" s="19" t="s">
        <v>1336</v>
      </c>
      <c r="H2051" s="25" t="str">
        <f t="shared" si="262"/>
        <v>JS105</v>
      </c>
      <c r="I2051" s="25" t="str">
        <f t="shared" si="263"/>
        <v>Non-M</v>
      </c>
      <c r="J2051" s="87"/>
      <c r="K2051" s="76"/>
      <c r="L2051" s="100"/>
    </row>
    <row r="2052" spans="1:12" ht="41.25" customHeight="1">
      <c r="A2052" s="18" t="s">
        <v>2771</v>
      </c>
      <c r="B2052" s="19" t="s">
        <v>1300</v>
      </c>
      <c r="C2052" s="19" t="s">
        <v>736</v>
      </c>
      <c r="D2052" s="86" t="s">
        <v>1439</v>
      </c>
      <c r="E2052" s="19" t="s">
        <v>2763</v>
      </c>
      <c r="F2052" s="21"/>
      <c r="G2052" s="19" t="s">
        <v>1390</v>
      </c>
      <c r="H2052" s="25" t="str">
        <f t="shared" si="262"/>
        <v>JS121</v>
      </c>
      <c r="I2052" s="25" t="str">
        <f t="shared" si="263"/>
        <v>Non-M</v>
      </c>
      <c r="J2052" s="87"/>
      <c r="K2052" s="76"/>
      <c r="L2052" s="100"/>
    </row>
    <row r="2053" spans="1:12" ht="41.25" customHeight="1">
      <c r="A2053" s="18" t="s">
        <v>2772</v>
      </c>
      <c r="B2053" s="19" t="s">
        <v>1300</v>
      </c>
      <c r="C2053" s="19" t="s">
        <v>736</v>
      </c>
      <c r="D2053" s="86" t="s">
        <v>1439</v>
      </c>
      <c r="E2053" s="19" t="s">
        <v>2763</v>
      </c>
      <c r="F2053" s="21"/>
      <c r="G2053" s="19" t="s">
        <v>2773</v>
      </c>
      <c r="H2053" s="25" t="str">
        <f t="shared" ref="H2053:H2056" si="264">IF(RIGHT(G2053,1)="M", LEFT(G2053,LEN(G2053)-1), G2053)</f>
        <v>GT205</v>
      </c>
      <c r="I2053" s="25" t="str">
        <f t="shared" ref="I2053:I2056" si="265">IF(RIGHT(G2053,1)="M","M","Non-M")</f>
        <v>M</v>
      </c>
      <c r="J2053" s="87"/>
      <c r="K2053" s="76"/>
      <c r="L2053" s="100"/>
    </row>
    <row r="2054" spans="1:12" ht="41.25" customHeight="1">
      <c r="A2054" s="18" t="s">
        <v>2774</v>
      </c>
      <c r="B2054" s="19" t="s">
        <v>1300</v>
      </c>
      <c r="C2054" s="19" t="s">
        <v>736</v>
      </c>
      <c r="D2054" s="86" t="s">
        <v>1439</v>
      </c>
      <c r="E2054" s="19" t="s">
        <v>2763</v>
      </c>
      <c r="F2054" s="21"/>
      <c r="G2054" s="19" t="s">
        <v>401</v>
      </c>
      <c r="H2054" s="25" t="str">
        <f t="shared" si="264"/>
        <v>VT805</v>
      </c>
      <c r="I2054" s="25" t="str">
        <f t="shared" si="265"/>
        <v>Non-M</v>
      </c>
      <c r="J2054" s="87"/>
      <c r="K2054" s="76"/>
      <c r="L2054" s="100"/>
    </row>
    <row r="2055" spans="1:12" ht="41.25" customHeight="1">
      <c r="A2055" s="18" t="s">
        <v>2775</v>
      </c>
      <c r="B2055" s="19" t="s">
        <v>1300</v>
      </c>
      <c r="C2055" s="19" t="s">
        <v>736</v>
      </c>
      <c r="D2055" s="86" t="s">
        <v>1439</v>
      </c>
      <c r="E2055" s="19" t="s">
        <v>2763</v>
      </c>
      <c r="F2055" s="21"/>
      <c r="G2055" s="19" t="s">
        <v>1983</v>
      </c>
      <c r="H2055" s="25" t="str">
        <f t="shared" si="264"/>
        <v>PK806</v>
      </c>
      <c r="I2055" s="25" t="str">
        <f t="shared" si="265"/>
        <v>Non-M</v>
      </c>
      <c r="J2055" s="87"/>
      <c r="K2055" s="76"/>
      <c r="L2055" s="100"/>
    </row>
    <row r="2056" spans="1:12" ht="41.25" customHeight="1">
      <c r="A2056" s="18" t="s">
        <v>2776</v>
      </c>
      <c r="B2056" s="19" t="s">
        <v>1300</v>
      </c>
      <c r="C2056" s="19" t="s">
        <v>736</v>
      </c>
      <c r="D2056" s="86" t="s">
        <v>1439</v>
      </c>
      <c r="E2056" s="19" t="s">
        <v>2763</v>
      </c>
      <c r="F2056" s="21"/>
      <c r="G2056" s="19" t="s">
        <v>822</v>
      </c>
      <c r="H2056" s="25" t="str">
        <f t="shared" si="264"/>
        <v>HM422</v>
      </c>
      <c r="I2056" s="25" t="str">
        <f t="shared" si="265"/>
        <v>Non-M</v>
      </c>
      <c r="J2056" s="87"/>
      <c r="K2056" s="76"/>
      <c r="L2056" s="100"/>
    </row>
    <row r="2057" spans="1:12" ht="41.25" customHeight="1">
      <c r="A2057" s="18" t="s">
        <v>2777</v>
      </c>
      <c r="B2057" s="19" t="s">
        <v>1300</v>
      </c>
      <c r="C2057" s="19" t="s">
        <v>231</v>
      </c>
      <c r="D2057" s="86" t="s">
        <v>1439</v>
      </c>
      <c r="E2057" s="19" t="s">
        <v>2778</v>
      </c>
      <c r="F2057" s="21"/>
      <c r="G2057" s="19" t="s">
        <v>909</v>
      </c>
      <c r="H2057" s="25" t="str">
        <f t="shared" ref="H2057:H2067" si="266">IF(RIGHT(G2057,1)="M", LEFT(G2057,LEN(G2057)-1), G2057)</f>
        <v>CL504</v>
      </c>
      <c r="I2057" s="25" t="str">
        <f t="shared" ref="I2057:I2067" si="267">IF(RIGHT(G2057,1)="M","M","Non-M")</f>
        <v>Non-M</v>
      </c>
      <c r="J2057" s="87"/>
      <c r="K2057" s="76"/>
      <c r="L2057" s="100"/>
    </row>
    <row r="2058" spans="1:12" ht="41.25" customHeight="1">
      <c r="A2058" s="18" t="s">
        <v>2779</v>
      </c>
      <c r="B2058" s="19" t="s">
        <v>1300</v>
      </c>
      <c r="C2058" s="19" t="s">
        <v>231</v>
      </c>
      <c r="D2058" s="86" t="s">
        <v>1439</v>
      </c>
      <c r="E2058" s="19" t="s">
        <v>2778</v>
      </c>
      <c r="F2058" s="21"/>
      <c r="G2058" s="19" t="s">
        <v>220</v>
      </c>
      <c r="H2058" s="25" t="str">
        <f t="shared" si="266"/>
        <v>ZP106</v>
      </c>
      <c r="I2058" s="25" t="str">
        <f t="shared" si="267"/>
        <v>Non-M</v>
      </c>
      <c r="J2058" s="87"/>
      <c r="K2058" s="76"/>
      <c r="L2058" s="100"/>
    </row>
    <row r="2059" spans="1:12" ht="41.25" customHeight="1">
      <c r="A2059" s="18" t="s">
        <v>2780</v>
      </c>
      <c r="B2059" s="19" t="s">
        <v>1300</v>
      </c>
      <c r="C2059" s="19" t="s">
        <v>231</v>
      </c>
      <c r="D2059" s="86" t="s">
        <v>1439</v>
      </c>
      <c r="E2059" s="19" t="s">
        <v>2778</v>
      </c>
      <c r="F2059" s="21"/>
      <c r="G2059" s="19" t="s">
        <v>343</v>
      </c>
      <c r="H2059" s="25" t="str">
        <f t="shared" si="266"/>
        <v>ZP202</v>
      </c>
      <c r="I2059" s="25" t="str">
        <f t="shared" si="267"/>
        <v>Non-M</v>
      </c>
      <c r="J2059" s="87"/>
      <c r="K2059" s="76"/>
      <c r="L2059" s="100"/>
    </row>
    <row r="2060" spans="1:12" ht="41.25" customHeight="1">
      <c r="A2060" s="18" t="s">
        <v>2781</v>
      </c>
      <c r="B2060" s="19" t="s">
        <v>1300</v>
      </c>
      <c r="C2060" s="19" t="s">
        <v>231</v>
      </c>
      <c r="D2060" s="86" t="s">
        <v>1439</v>
      </c>
      <c r="E2060" s="19" t="s">
        <v>2778</v>
      </c>
      <c r="F2060" s="21"/>
      <c r="G2060" s="19" t="s">
        <v>1183</v>
      </c>
      <c r="H2060" s="25" t="str">
        <f t="shared" si="266"/>
        <v>JS105</v>
      </c>
      <c r="I2060" s="25" t="str">
        <f t="shared" si="267"/>
        <v>M</v>
      </c>
      <c r="J2060" s="87" t="s">
        <v>1282</v>
      </c>
      <c r="K2060" s="76"/>
      <c r="L2060" s="100"/>
    </row>
    <row r="2061" spans="1:12" ht="41.25" customHeight="1">
      <c r="A2061" s="18" t="s">
        <v>2782</v>
      </c>
      <c r="B2061" s="19" t="s">
        <v>1300</v>
      </c>
      <c r="C2061" s="19" t="s">
        <v>231</v>
      </c>
      <c r="D2061" s="86" t="s">
        <v>1439</v>
      </c>
      <c r="E2061" s="19" t="s">
        <v>2778</v>
      </c>
      <c r="F2061" s="21"/>
      <c r="G2061" s="19" t="s">
        <v>2783</v>
      </c>
      <c r="H2061" s="25" t="str">
        <f t="shared" si="266"/>
        <v>PK204</v>
      </c>
      <c r="I2061" s="25" t="str">
        <f t="shared" si="267"/>
        <v>M</v>
      </c>
      <c r="J2061" s="87" t="s">
        <v>1970</v>
      </c>
      <c r="K2061" s="76"/>
      <c r="L2061" s="100"/>
    </row>
    <row r="2062" spans="1:12" ht="41.25" customHeight="1">
      <c r="A2062" s="18" t="s">
        <v>2784</v>
      </c>
      <c r="B2062" s="19" t="s">
        <v>1300</v>
      </c>
      <c r="C2062" s="19" t="s">
        <v>231</v>
      </c>
      <c r="D2062" s="86" t="s">
        <v>1439</v>
      </c>
      <c r="E2062" s="19" t="s">
        <v>2778</v>
      </c>
      <c r="F2062" s="21"/>
      <c r="G2062" s="19" t="s">
        <v>946</v>
      </c>
      <c r="H2062" s="25" t="str">
        <f t="shared" si="266"/>
        <v>HM507</v>
      </c>
      <c r="I2062" s="25" t="str">
        <f t="shared" si="267"/>
        <v>M</v>
      </c>
      <c r="J2062" s="87"/>
      <c r="K2062" s="76"/>
      <c r="L2062" s="100"/>
    </row>
    <row r="2063" spans="1:12" ht="41.25" customHeight="1">
      <c r="A2063" s="18" t="s">
        <v>2785</v>
      </c>
      <c r="B2063" s="19" t="s">
        <v>1300</v>
      </c>
      <c r="C2063" s="19" t="s">
        <v>231</v>
      </c>
      <c r="D2063" s="86" t="s">
        <v>1439</v>
      </c>
      <c r="E2063" s="19" t="s">
        <v>2778</v>
      </c>
      <c r="F2063" s="21"/>
      <c r="G2063" s="19" t="s">
        <v>724</v>
      </c>
      <c r="H2063" s="25" t="str">
        <f t="shared" si="266"/>
        <v>HM512</v>
      </c>
      <c r="I2063" s="25" t="str">
        <f t="shared" si="267"/>
        <v>Non-M</v>
      </c>
      <c r="J2063" s="87" t="s">
        <v>2786</v>
      </c>
      <c r="K2063" s="76"/>
      <c r="L2063" s="100"/>
    </row>
    <row r="2064" spans="1:12" ht="41.25" customHeight="1">
      <c r="A2064" s="18" t="s">
        <v>2787</v>
      </c>
      <c r="B2064" s="19" t="s">
        <v>1300</v>
      </c>
      <c r="C2064" s="19" t="s">
        <v>302</v>
      </c>
      <c r="D2064" s="86" t="s">
        <v>1439</v>
      </c>
      <c r="E2064" s="19" t="s">
        <v>2788</v>
      </c>
      <c r="F2064" s="21"/>
      <c r="G2064" s="19" t="s">
        <v>412</v>
      </c>
      <c r="H2064" s="25" t="str">
        <f t="shared" si="266"/>
        <v>WB306</v>
      </c>
      <c r="I2064" s="25" t="str">
        <f t="shared" si="267"/>
        <v>Non-M</v>
      </c>
      <c r="J2064" s="87"/>
      <c r="K2064" s="76"/>
      <c r="L2064" s="100"/>
    </row>
    <row r="2065" spans="1:12" ht="41.25" customHeight="1">
      <c r="A2065" s="18" t="s">
        <v>2789</v>
      </c>
      <c r="B2065" s="19" t="s">
        <v>1300</v>
      </c>
      <c r="C2065" s="19" t="s">
        <v>302</v>
      </c>
      <c r="D2065" s="86" t="s">
        <v>1439</v>
      </c>
      <c r="E2065" s="19" t="s">
        <v>2788</v>
      </c>
      <c r="F2065" s="21"/>
      <c r="G2065" s="19" t="s">
        <v>2531</v>
      </c>
      <c r="H2065" s="25" t="str">
        <f t="shared" si="266"/>
        <v>DC105</v>
      </c>
      <c r="I2065" s="25" t="str">
        <f t="shared" si="267"/>
        <v>Non-M</v>
      </c>
      <c r="J2065" s="87"/>
      <c r="K2065" s="76"/>
      <c r="L2065" s="100"/>
    </row>
    <row r="2066" spans="1:12" ht="41.25" customHeight="1">
      <c r="A2066" s="18" t="s">
        <v>2790</v>
      </c>
      <c r="B2066" s="19" t="s">
        <v>1300</v>
      </c>
      <c r="C2066" s="19" t="s">
        <v>302</v>
      </c>
      <c r="D2066" s="86" t="s">
        <v>1439</v>
      </c>
      <c r="E2066" s="19" t="s">
        <v>2788</v>
      </c>
      <c r="F2066" s="21"/>
      <c r="G2066" s="19" t="s">
        <v>135</v>
      </c>
      <c r="H2066" s="25" t="str">
        <f t="shared" si="266"/>
        <v>DC200</v>
      </c>
      <c r="I2066" s="25" t="str">
        <f t="shared" si="267"/>
        <v>Non-M</v>
      </c>
      <c r="J2066" s="87"/>
      <c r="K2066" s="76"/>
      <c r="L2066" s="100"/>
    </row>
    <row r="2067" spans="1:12" ht="41.25" customHeight="1">
      <c r="A2067" s="18" t="s">
        <v>2791</v>
      </c>
      <c r="B2067" s="19" t="s">
        <v>1300</v>
      </c>
      <c r="C2067" s="19" t="s">
        <v>302</v>
      </c>
      <c r="D2067" s="86" t="s">
        <v>1439</v>
      </c>
      <c r="E2067" s="19" t="s">
        <v>2788</v>
      </c>
      <c r="F2067" s="21"/>
      <c r="G2067" s="19" t="s">
        <v>152</v>
      </c>
      <c r="H2067" s="25" t="str">
        <f t="shared" si="266"/>
        <v>DC400</v>
      </c>
      <c r="I2067" s="25" t="str">
        <f t="shared" si="267"/>
        <v>Non-M</v>
      </c>
      <c r="J2067" s="87"/>
      <c r="K2067" s="76"/>
      <c r="L2067" s="100"/>
    </row>
    <row r="2068" spans="1:12" ht="41.25" customHeight="1">
      <c r="A2068" s="18" t="s">
        <v>2792</v>
      </c>
      <c r="B2068" s="19" t="s">
        <v>1300</v>
      </c>
      <c r="C2068" s="19" t="s">
        <v>302</v>
      </c>
      <c r="D2068" s="86" t="s">
        <v>1439</v>
      </c>
      <c r="E2068" s="19" t="s">
        <v>2788</v>
      </c>
      <c r="F2068" s="21"/>
      <c r="G2068" s="19" t="s">
        <v>188</v>
      </c>
      <c r="H2068" s="25" t="str">
        <f t="shared" ref="H2068:H2070" si="268">IF(RIGHT(G2068,1)="M", LEFT(G2068,LEN(G2068)-1), G2068)</f>
        <v>PK301</v>
      </c>
      <c r="I2068" s="25" t="str">
        <f t="shared" ref="I2068:I2070" si="269">IF(RIGHT(G2068,1)="M","M","Non-M")</f>
        <v>M</v>
      </c>
      <c r="J2068" s="87"/>
      <c r="K2068" s="76"/>
      <c r="L2068" s="100"/>
    </row>
    <row r="2069" spans="1:12" ht="41.25" customHeight="1">
      <c r="A2069" s="18" t="s">
        <v>2793</v>
      </c>
      <c r="B2069" s="19" t="s">
        <v>1300</v>
      </c>
      <c r="C2069" s="19" t="s">
        <v>302</v>
      </c>
      <c r="D2069" s="86" t="s">
        <v>1439</v>
      </c>
      <c r="E2069" s="19" t="s">
        <v>2788</v>
      </c>
      <c r="F2069" s="21"/>
      <c r="G2069" s="19" t="s">
        <v>958</v>
      </c>
      <c r="H2069" s="25" t="str">
        <f t="shared" si="268"/>
        <v>PK405</v>
      </c>
      <c r="I2069" s="25" t="str">
        <f t="shared" si="269"/>
        <v>M</v>
      </c>
      <c r="J2069" s="87"/>
      <c r="K2069" s="76"/>
      <c r="L2069" s="100"/>
    </row>
    <row r="2070" spans="1:12" ht="41.25" customHeight="1">
      <c r="A2070" s="18" t="s">
        <v>2794</v>
      </c>
      <c r="B2070" s="19" t="s">
        <v>1300</v>
      </c>
      <c r="C2070" s="19" t="s">
        <v>302</v>
      </c>
      <c r="D2070" s="86" t="s">
        <v>1439</v>
      </c>
      <c r="E2070" s="19" t="s">
        <v>2788</v>
      </c>
      <c r="F2070" s="21"/>
      <c r="G2070" s="19" t="s">
        <v>272</v>
      </c>
      <c r="H2070" s="25" t="str">
        <f t="shared" si="268"/>
        <v>PB301</v>
      </c>
      <c r="I2070" s="25" t="str">
        <f t="shared" si="269"/>
        <v>Non-M</v>
      </c>
      <c r="J2070" s="87"/>
      <c r="K2070" s="76"/>
      <c r="L2070" s="100"/>
    </row>
    <row r="2071" spans="1:12" ht="41.25" customHeight="1">
      <c r="A2071" s="18" t="s">
        <v>2795</v>
      </c>
      <c r="B2071" s="19" t="s">
        <v>1300</v>
      </c>
      <c r="C2071" s="19" t="s">
        <v>302</v>
      </c>
      <c r="D2071" s="86" t="s">
        <v>1439</v>
      </c>
      <c r="E2071" s="19" t="s">
        <v>2788</v>
      </c>
      <c r="F2071" s="21"/>
      <c r="G2071" s="19" t="s">
        <v>1336</v>
      </c>
      <c r="H2071" s="25" t="str">
        <f t="shared" ref="H2071:H2073" si="270">IF(RIGHT(G2071,1)="M", LEFT(G2071,LEN(G2071)-1), G2071)</f>
        <v>JS105</v>
      </c>
      <c r="I2071" s="25" t="str">
        <f t="shared" ref="I2071:I2073" si="271">IF(RIGHT(G2071,1)="M","M","Non-M")</f>
        <v>Non-M</v>
      </c>
      <c r="J2071" s="87"/>
      <c r="K2071" s="76"/>
      <c r="L2071" s="100"/>
    </row>
    <row r="2072" spans="1:12" ht="41.25" customHeight="1">
      <c r="A2072" s="18" t="s">
        <v>2796</v>
      </c>
      <c r="B2072" s="19" t="s">
        <v>1300</v>
      </c>
      <c r="C2072" s="19" t="s">
        <v>302</v>
      </c>
      <c r="D2072" s="86" t="s">
        <v>1439</v>
      </c>
      <c r="E2072" s="19" t="s">
        <v>2788</v>
      </c>
      <c r="F2072" s="21"/>
      <c r="G2072" s="19" t="s">
        <v>1626</v>
      </c>
      <c r="H2072" s="25" t="str">
        <f t="shared" si="270"/>
        <v>GT207</v>
      </c>
      <c r="I2072" s="25" t="str">
        <f t="shared" si="271"/>
        <v>M</v>
      </c>
      <c r="J2072" s="87"/>
      <c r="K2072" s="76"/>
      <c r="L2072" s="100"/>
    </row>
    <row r="2073" spans="1:12" ht="41.25" customHeight="1">
      <c r="A2073" s="18" t="s">
        <v>2797</v>
      </c>
      <c r="B2073" s="19" t="s">
        <v>1300</v>
      </c>
      <c r="C2073" s="19" t="s">
        <v>302</v>
      </c>
      <c r="D2073" s="86" t="s">
        <v>1439</v>
      </c>
      <c r="E2073" s="19" t="s">
        <v>2788</v>
      </c>
      <c r="F2073" s="21"/>
      <c r="G2073" s="19" t="s">
        <v>71</v>
      </c>
      <c r="H2073" s="25" t="str">
        <f t="shared" si="270"/>
        <v>HM500</v>
      </c>
      <c r="I2073" s="25" t="str">
        <f t="shared" si="271"/>
        <v>Non-M</v>
      </c>
      <c r="J2073" s="87"/>
      <c r="K2073" s="76"/>
      <c r="L2073" s="100"/>
    </row>
    <row r="2074" spans="1:12" ht="41.25" customHeight="1">
      <c r="A2074" s="18" t="s">
        <v>2798</v>
      </c>
      <c r="B2074" s="19" t="s">
        <v>1300</v>
      </c>
      <c r="C2074" s="19" t="s">
        <v>231</v>
      </c>
      <c r="D2074" s="86" t="s">
        <v>1439</v>
      </c>
      <c r="E2074" s="19" t="s">
        <v>2039</v>
      </c>
      <c r="F2074" s="21"/>
      <c r="G2074" s="19" t="s">
        <v>465</v>
      </c>
      <c r="H2074" s="25" t="str">
        <f t="shared" ref="H2074:H2080" si="272">IF(RIGHT(G2074,1)="M", LEFT(G2074,LEN(G2074)-1), G2074)</f>
        <v>CL210</v>
      </c>
      <c r="I2074" s="25" t="str">
        <f t="shared" ref="I2074:I2080" si="273">IF(RIGHT(G2074,1)="M","M","Non-M")</f>
        <v>M</v>
      </c>
      <c r="J2074" s="87"/>
      <c r="K2074" s="76"/>
      <c r="L2074" s="100"/>
    </row>
    <row r="2075" spans="1:12" ht="41.25" customHeight="1">
      <c r="A2075" s="18" t="s">
        <v>2799</v>
      </c>
      <c r="B2075" s="19" t="s">
        <v>1300</v>
      </c>
      <c r="C2075" s="19" t="s">
        <v>231</v>
      </c>
      <c r="D2075" s="86" t="s">
        <v>1439</v>
      </c>
      <c r="E2075" s="19" t="s">
        <v>2039</v>
      </c>
      <c r="F2075" s="21"/>
      <c r="G2075" s="19" t="s">
        <v>286</v>
      </c>
      <c r="H2075" s="25" t="str">
        <f t="shared" si="272"/>
        <v>ZP101</v>
      </c>
      <c r="I2075" s="25" t="str">
        <f t="shared" si="273"/>
        <v>Non-M</v>
      </c>
      <c r="J2075" s="87"/>
      <c r="K2075" s="76"/>
      <c r="L2075" s="100"/>
    </row>
    <row r="2076" spans="1:12" ht="41.25" customHeight="1">
      <c r="A2076" s="18" t="s">
        <v>2800</v>
      </c>
      <c r="B2076" s="19" t="s">
        <v>1300</v>
      </c>
      <c r="C2076" s="19" t="s">
        <v>231</v>
      </c>
      <c r="D2076" s="86" t="s">
        <v>1439</v>
      </c>
      <c r="E2076" s="19" t="s">
        <v>2039</v>
      </c>
      <c r="F2076" s="21"/>
      <c r="G2076" s="19" t="s">
        <v>1183</v>
      </c>
      <c r="H2076" s="25" t="str">
        <f t="shared" si="272"/>
        <v>JS105</v>
      </c>
      <c r="I2076" s="25" t="str">
        <f t="shared" si="273"/>
        <v>M</v>
      </c>
      <c r="J2076" s="87" t="s">
        <v>1282</v>
      </c>
      <c r="K2076" s="76"/>
      <c r="L2076" s="100"/>
    </row>
    <row r="2077" spans="1:12" ht="41.25" customHeight="1">
      <c r="A2077" s="18" t="s">
        <v>2801</v>
      </c>
      <c r="B2077" s="19" t="s">
        <v>1300</v>
      </c>
      <c r="C2077" s="19" t="s">
        <v>231</v>
      </c>
      <c r="D2077" s="86" t="s">
        <v>1439</v>
      </c>
      <c r="E2077" s="19" t="s">
        <v>2039</v>
      </c>
      <c r="F2077" s="21"/>
      <c r="G2077" s="19" t="s">
        <v>120</v>
      </c>
      <c r="H2077" s="25" t="str">
        <f t="shared" si="272"/>
        <v>JS124</v>
      </c>
      <c r="I2077" s="25" t="str">
        <f t="shared" si="273"/>
        <v>Non-M</v>
      </c>
      <c r="J2077" s="87" t="s">
        <v>2802</v>
      </c>
      <c r="K2077" s="76"/>
      <c r="L2077" s="100"/>
    </row>
    <row r="2078" spans="1:12" ht="41.25" customHeight="1">
      <c r="A2078" s="18" t="s">
        <v>2803</v>
      </c>
      <c r="B2078" s="19" t="s">
        <v>1300</v>
      </c>
      <c r="C2078" s="19" t="s">
        <v>231</v>
      </c>
      <c r="D2078" s="86" t="s">
        <v>1439</v>
      </c>
      <c r="E2078" s="19" t="s">
        <v>2039</v>
      </c>
      <c r="F2078" s="21"/>
      <c r="G2078" s="19" t="s">
        <v>71</v>
      </c>
      <c r="H2078" s="25" t="str">
        <f t="shared" si="272"/>
        <v>HM500</v>
      </c>
      <c r="I2078" s="25" t="str">
        <f t="shared" si="273"/>
        <v>Non-M</v>
      </c>
      <c r="J2078" s="87"/>
      <c r="K2078" s="76"/>
      <c r="L2078" s="100"/>
    </row>
    <row r="2079" spans="1:12" ht="41.25" customHeight="1">
      <c r="A2079" s="18" t="s">
        <v>2804</v>
      </c>
      <c r="B2079" s="19" t="s">
        <v>1300</v>
      </c>
      <c r="C2079" s="19" t="s">
        <v>302</v>
      </c>
      <c r="D2079" s="86" t="s">
        <v>1439</v>
      </c>
      <c r="E2079" s="19" t="s">
        <v>2805</v>
      </c>
      <c r="F2079" s="21"/>
      <c r="G2079" s="19" t="s">
        <v>412</v>
      </c>
      <c r="H2079" s="25" t="str">
        <f t="shared" si="272"/>
        <v>WB306</v>
      </c>
      <c r="I2079" s="25" t="str">
        <f t="shared" si="273"/>
        <v>Non-M</v>
      </c>
      <c r="J2079" s="87"/>
      <c r="K2079" s="76"/>
      <c r="L2079" s="100"/>
    </row>
    <row r="2080" spans="1:12" ht="41.25" customHeight="1">
      <c r="A2080" s="18" t="s">
        <v>2806</v>
      </c>
      <c r="B2080" s="19" t="s">
        <v>1300</v>
      </c>
      <c r="C2080" s="19" t="s">
        <v>302</v>
      </c>
      <c r="D2080" s="86" t="s">
        <v>1439</v>
      </c>
      <c r="E2080" s="19" t="s">
        <v>2805</v>
      </c>
      <c r="F2080" s="21"/>
      <c r="G2080" s="19" t="s">
        <v>2531</v>
      </c>
      <c r="H2080" s="25" t="str">
        <f t="shared" si="272"/>
        <v>DC105</v>
      </c>
      <c r="I2080" s="25" t="str">
        <f t="shared" si="273"/>
        <v>Non-M</v>
      </c>
      <c r="J2080" s="87"/>
      <c r="K2080" s="76"/>
      <c r="L2080" s="100"/>
    </row>
    <row r="2081" spans="1:12" ht="41.25" customHeight="1">
      <c r="A2081" s="18" t="s">
        <v>2807</v>
      </c>
      <c r="B2081" s="19" t="s">
        <v>1300</v>
      </c>
      <c r="C2081" s="19" t="s">
        <v>302</v>
      </c>
      <c r="D2081" s="86" t="s">
        <v>1439</v>
      </c>
      <c r="E2081" s="19" t="s">
        <v>2805</v>
      </c>
      <c r="F2081" s="21"/>
      <c r="G2081" s="19" t="s">
        <v>135</v>
      </c>
      <c r="H2081" s="25" t="str">
        <f t="shared" ref="H2081:H2083" si="274">IF(RIGHT(G2081,1)="M", LEFT(G2081,LEN(G2081)-1), G2081)</f>
        <v>DC200</v>
      </c>
      <c r="I2081" s="25" t="str">
        <f t="shared" ref="I2081:I2083" si="275">IF(RIGHT(G2081,1)="M","M","Non-M")</f>
        <v>Non-M</v>
      </c>
      <c r="J2081" s="87"/>
      <c r="K2081" s="76"/>
      <c r="L2081" s="100"/>
    </row>
    <row r="2082" spans="1:12" ht="41.25" customHeight="1">
      <c r="A2082" s="18" t="s">
        <v>2808</v>
      </c>
      <c r="B2082" s="19" t="s">
        <v>1300</v>
      </c>
      <c r="C2082" s="19" t="s">
        <v>302</v>
      </c>
      <c r="D2082" s="86" t="s">
        <v>1439</v>
      </c>
      <c r="E2082" s="19" t="s">
        <v>2805</v>
      </c>
      <c r="F2082" s="21"/>
      <c r="G2082" s="19" t="s">
        <v>152</v>
      </c>
      <c r="H2082" s="25" t="str">
        <f t="shared" si="274"/>
        <v>DC400</v>
      </c>
      <c r="I2082" s="25" t="str">
        <f t="shared" si="275"/>
        <v>Non-M</v>
      </c>
      <c r="J2082" s="87"/>
      <c r="K2082" s="76"/>
      <c r="L2082" s="100"/>
    </row>
    <row r="2083" spans="1:12" ht="41.25" customHeight="1">
      <c r="A2083" s="18" t="s">
        <v>2809</v>
      </c>
      <c r="B2083" s="19" t="s">
        <v>1300</v>
      </c>
      <c r="C2083" s="19" t="s">
        <v>302</v>
      </c>
      <c r="D2083" s="86" t="s">
        <v>1439</v>
      </c>
      <c r="E2083" s="19" t="s">
        <v>2805</v>
      </c>
      <c r="F2083" s="21"/>
      <c r="G2083" s="19" t="s">
        <v>188</v>
      </c>
      <c r="H2083" s="25" t="str">
        <f t="shared" si="274"/>
        <v>PK301</v>
      </c>
      <c r="I2083" s="25" t="str">
        <f t="shared" si="275"/>
        <v>M</v>
      </c>
      <c r="J2083" s="87"/>
      <c r="K2083" s="76"/>
      <c r="L2083" s="100"/>
    </row>
    <row r="2084" spans="1:12" ht="41.25" customHeight="1">
      <c r="A2084" s="18" t="s">
        <v>2810</v>
      </c>
      <c r="B2084" s="19" t="s">
        <v>1300</v>
      </c>
      <c r="C2084" s="19" t="s">
        <v>302</v>
      </c>
      <c r="D2084" s="86" t="s">
        <v>1439</v>
      </c>
      <c r="E2084" s="19" t="s">
        <v>2805</v>
      </c>
      <c r="F2084" s="21"/>
      <c r="G2084" s="19" t="s">
        <v>958</v>
      </c>
      <c r="H2084" s="25" t="str">
        <f t="shared" ref="H2084:H2086" si="276">IF(RIGHT(G2084,1)="M", LEFT(G2084,LEN(G2084)-1), G2084)</f>
        <v>PK405</v>
      </c>
      <c r="I2084" s="25" t="str">
        <f t="shared" ref="I2084:I2086" si="277">IF(RIGHT(G2084,1)="M","M","Non-M")</f>
        <v>M</v>
      </c>
      <c r="J2084" s="87"/>
      <c r="K2084" s="76"/>
      <c r="L2084" s="100"/>
    </row>
    <row r="2085" spans="1:12" ht="41.25" customHeight="1">
      <c r="A2085" s="18" t="s">
        <v>2811</v>
      </c>
      <c r="B2085" s="19" t="s">
        <v>1300</v>
      </c>
      <c r="C2085" s="19" t="s">
        <v>302</v>
      </c>
      <c r="D2085" s="86" t="s">
        <v>1439</v>
      </c>
      <c r="E2085" s="19" t="s">
        <v>2805</v>
      </c>
      <c r="F2085" s="21"/>
      <c r="G2085" s="19" t="s">
        <v>272</v>
      </c>
      <c r="H2085" s="25" t="str">
        <f t="shared" si="276"/>
        <v>PB301</v>
      </c>
      <c r="I2085" s="25" t="str">
        <f t="shared" si="277"/>
        <v>Non-M</v>
      </c>
      <c r="J2085" s="87"/>
      <c r="K2085" s="76"/>
      <c r="L2085" s="100"/>
    </row>
    <row r="2086" spans="1:12" ht="41.25" customHeight="1">
      <c r="A2086" s="18" t="s">
        <v>2812</v>
      </c>
      <c r="B2086" s="19" t="s">
        <v>1300</v>
      </c>
      <c r="C2086" s="19" t="s">
        <v>302</v>
      </c>
      <c r="D2086" s="86" t="s">
        <v>1439</v>
      </c>
      <c r="E2086" s="19" t="s">
        <v>2805</v>
      </c>
      <c r="F2086" s="21"/>
      <c r="G2086" s="19" t="s">
        <v>2813</v>
      </c>
      <c r="H2086" s="25" t="str">
        <f t="shared" si="276"/>
        <v>PK216</v>
      </c>
      <c r="I2086" s="25" t="str">
        <f t="shared" si="277"/>
        <v>M</v>
      </c>
      <c r="J2086" s="87" t="s">
        <v>2814</v>
      </c>
      <c r="K2086" s="76"/>
      <c r="L2086" s="100"/>
    </row>
    <row r="2087" spans="1:12" ht="41.25" customHeight="1">
      <c r="A2087" s="18" t="s">
        <v>2815</v>
      </c>
      <c r="B2087" s="19" t="s">
        <v>1300</v>
      </c>
      <c r="C2087" s="19" t="s">
        <v>302</v>
      </c>
      <c r="D2087" s="86" t="s">
        <v>1439</v>
      </c>
      <c r="E2087" s="19" t="s">
        <v>2805</v>
      </c>
      <c r="F2087" s="21"/>
      <c r="G2087" s="19" t="s">
        <v>2816</v>
      </c>
      <c r="H2087" s="25" t="str">
        <f t="shared" ref="H2087:H2091" si="278">IF(RIGHT(G2087,1)="M", LEFT(G2087,LEN(G2087)-1), G2087)</f>
        <v>PB106</v>
      </c>
      <c r="I2087" s="25" t="str">
        <f t="shared" ref="I2087:I2091" si="279">IF(RIGHT(G2087,1)="M","M","Non-M")</f>
        <v>Non-M</v>
      </c>
      <c r="J2087" s="87"/>
      <c r="K2087" s="76"/>
      <c r="L2087" s="100"/>
    </row>
    <row r="2088" spans="1:12" ht="41.25" customHeight="1">
      <c r="A2088" s="18" t="s">
        <v>2817</v>
      </c>
      <c r="B2088" s="19" t="s">
        <v>1300</v>
      </c>
      <c r="C2088" s="19" t="s">
        <v>302</v>
      </c>
      <c r="D2088" s="86" t="s">
        <v>1439</v>
      </c>
      <c r="E2088" s="19" t="s">
        <v>2805</v>
      </c>
      <c r="F2088" s="21"/>
      <c r="G2088" s="19" t="s">
        <v>1336</v>
      </c>
      <c r="H2088" s="25" t="str">
        <f t="shared" si="278"/>
        <v>JS105</v>
      </c>
      <c r="I2088" s="25" t="str">
        <f t="shared" si="279"/>
        <v>Non-M</v>
      </c>
      <c r="J2088" s="87"/>
      <c r="K2088" s="76"/>
      <c r="L2088" s="100"/>
    </row>
    <row r="2089" spans="1:12" ht="41.25" customHeight="1">
      <c r="A2089" s="18" t="s">
        <v>2818</v>
      </c>
      <c r="B2089" s="19" t="s">
        <v>1300</v>
      </c>
      <c r="C2089" s="19" t="s">
        <v>302</v>
      </c>
      <c r="D2089" s="86" t="s">
        <v>1439</v>
      </c>
      <c r="E2089" s="19" t="s">
        <v>2805</v>
      </c>
      <c r="F2089" s="21"/>
      <c r="G2089" s="19" t="s">
        <v>1390</v>
      </c>
      <c r="H2089" s="25" t="str">
        <f t="shared" si="278"/>
        <v>JS121</v>
      </c>
      <c r="I2089" s="25" t="str">
        <f t="shared" si="279"/>
        <v>Non-M</v>
      </c>
      <c r="J2089" s="87"/>
      <c r="K2089" s="76"/>
      <c r="L2089" s="100"/>
    </row>
    <row r="2090" spans="1:12" ht="41.25" customHeight="1">
      <c r="A2090" s="18" t="s">
        <v>2819</v>
      </c>
      <c r="B2090" s="19" t="s">
        <v>1300</v>
      </c>
      <c r="C2090" s="19" t="s">
        <v>302</v>
      </c>
      <c r="D2090" s="86" t="s">
        <v>1439</v>
      </c>
      <c r="E2090" s="19" t="s">
        <v>2805</v>
      </c>
      <c r="F2090" s="21"/>
      <c r="G2090" s="19" t="s">
        <v>1626</v>
      </c>
      <c r="H2090" s="25" t="str">
        <f t="shared" si="278"/>
        <v>GT207</v>
      </c>
      <c r="I2090" s="25" t="str">
        <f t="shared" si="279"/>
        <v>M</v>
      </c>
      <c r="J2090" s="87"/>
      <c r="K2090" s="76"/>
      <c r="L2090" s="100"/>
    </row>
    <row r="2091" spans="1:12" ht="41.25" customHeight="1">
      <c r="A2091" s="18" t="s">
        <v>2820</v>
      </c>
      <c r="B2091" s="19" t="s">
        <v>1300</v>
      </c>
      <c r="C2091" s="19" t="s">
        <v>302</v>
      </c>
      <c r="D2091" s="86" t="s">
        <v>1439</v>
      </c>
      <c r="E2091" s="19" t="s">
        <v>2805</v>
      </c>
      <c r="F2091" s="21"/>
      <c r="G2091" s="19" t="s">
        <v>401</v>
      </c>
      <c r="H2091" s="25" t="str">
        <f t="shared" si="278"/>
        <v>VT805</v>
      </c>
      <c r="I2091" s="25" t="str">
        <f t="shared" si="279"/>
        <v>Non-M</v>
      </c>
      <c r="J2091" s="87"/>
      <c r="K2091" s="76"/>
      <c r="L2091" s="100"/>
    </row>
    <row r="2092" spans="1:12" ht="41.25" customHeight="1">
      <c r="A2092" s="18" t="s">
        <v>2821</v>
      </c>
      <c r="B2092" s="19" t="s">
        <v>1300</v>
      </c>
      <c r="C2092" s="19" t="s">
        <v>302</v>
      </c>
      <c r="D2092" s="86" t="s">
        <v>1439</v>
      </c>
      <c r="E2092" s="19" t="s">
        <v>2805</v>
      </c>
      <c r="F2092" s="21"/>
      <c r="G2092" s="19" t="s">
        <v>71</v>
      </c>
      <c r="H2092" s="25" t="str">
        <f>IF(RIGHT(G2092,1)="M", LEFT(G2092,LEN(G2092)-1), G2092)</f>
        <v>HM500</v>
      </c>
      <c r="I2092" s="25" t="str">
        <f>IF(RIGHT(G2092,1)="M","M","Non-M")</f>
        <v>Non-M</v>
      </c>
      <c r="J2092" s="87"/>
      <c r="K2092" s="76"/>
      <c r="L2092" s="100"/>
    </row>
    <row r="2093" spans="1:12" ht="41.25" customHeight="1">
      <c r="A2093" s="18" t="s">
        <v>2822</v>
      </c>
      <c r="B2093" s="19" t="s">
        <v>1300</v>
      </c>
      <c r="C2093" s="19" t="s">
        <v>302</v>
      </c>
      <c r="D2093" s="86" t="s">
        <v>1439</v>
      </c>
      <c r="E2093" s="19" t="s">
        <v>2823</v>
      </c>
      <c r="F2093" s="21"/>
      <c r="G2093" s="19" t="s">
        <v>412</v>
      </c>
      <c r="H2093" s="25" t="str">
        <f t="shared" ref="H2093:H2105" si="280">IF(RIGHT(G2093,1)="M", LEFT(G2093,LEN(G2093)-1), G2093)</f>
        <v>WB306</v>
      </c>
      <c r="I2093" s="25" t="str">
        <f t="shared" ref="I2093:I2105" si="281">IF(RIGHT(G2093,1)="M","M","Non-M")</f>
        <v>Non-M</v>
      </c>
      <c r="J2093" s="87"/>
      <c r="K2093" s="76"/>
      <c r="L2093" s="100"/>
    </row>
    <row r="2094" spans="1:12" ht="41.25" customHeight="1">
      <c r="A2094" s="18" t="s">
        <v>2824</v>
      </c>
      <c r="B2094" s="19" t="s">
        <v>1300</v>
      </c>
      <c r="C2094" s="19" t="s">
        <v>302</v>
      </c>
      <c r="D2094" s="86" t="s">
        <v>1439</v>
      </c>
      <c r="E2094" s="19" t="s">
        <v>2823</v>
      </c>
      <c r="F2094" s="21"/>
      <c r="G2094" s="19" t="s">
        <v>2531</v>
      </c>
      <c r="H2094" s="25" t="str">
        <f t="shared" si="280"/>
        <v>DC105</v>
      </c>
      <c r="I2094" s="25" t="str">
        <f t="shared" si="281"/>
        <v>Non-M</v>
      </c>
      <c r="J2094" s="87"/>
      <c r="K2094" s="76"/>
      <c r="L2094" s="100"/>
    </row>
    <row r="2095" spans="1:12" ht="41.25" customHeight="1">
      <c r="A2095" s="18" t="s">
        <v>2825</v>
      </c>
      <c r="B2095" s="19" t="s">
        <v>1300</v>
      </c>
      <c r="C2095" s="19" t="s">
        <v>302</v>
      </c>
      <c r="D2095" s="86" t="s">
        <v>1439</v>
      </c>
      <c r="E2095" s="19" t="s">
        <v>2823</v>
      </c>
      <c r="F2095" s="21"/>
      <c r="G2095" s="19" t="s">
        <v>135</v>
      </c>
      <c r="H2095" s="25" t="str">
        <f t="shared" si="280"/>
        <v>DC200</v>
      </c>
      <c r="I2095" s="25" t="str">
        <f t="shared" si="281"/>
        <v>Non-M</v>
      </c>
      <c r="J2095" s="87"/>
      <c r="K2095" s="76"/>
      <c r="L2095" s="100"/>
    </row>
    <row r="2096" spans="1:12" ht="41.25" customHeight="1">
      <c r="A2096" s="18" t="s">
        <v>2826</v>
      </c>
      <c r="B2096" s="19" t="s">
        <v>1300</v>
      </c>
      <c r="C2096" s="19" t="s">
        <v>302</v>
      </c>
      <c r="D2096" s="86" t="s">
        <v>1439</v>
      </c>
      <c r="E2096" s="19" t="s">
        <v>2823</v>
      </c>
      <c r="F2096" s="21"/>
      <c r="G2096" s="19" t="s">
        <v>152</v>
      </c>
      <c r="H2096" s="25" t="str">
        <f t="shared" si="280"/>
        <v>DC400</v>
      </c>
      <c r="I2096" s="25" t="str">
        <f t="shared" si="281"/>
        <v>Non-M</v>
      </c>
      <c r="J2096" s="87"/>
      <c r="K2096" s="76"/>
      <c r="L2096" s="100"/>
    </row>
    <row r="2097" spans="1:12" ht="41.25" customHeight="1">
      <c r="A2097" s="18" t="s">
        <v>2827</v>
      </c>
      <c r="B2097" s="19" t="s">
        <v>1300</v>
      </c>
      <c r="C2097" s="19" t="s">
        <v>302</v>
      </c>
      <c r="D2097" s="86" t="s">
        <v>1439</v>
      </c>
      <c r="E2097" s="19" t="s">
        <v>2823</v>
      </c>
      <c r="F2097" s="21"/>
      <c r="G2097" s="19" t="s">
        <v>188</v>
      </c>
      <c r="H2097" s="25" t="str">
        <f t="shared" si="280"/>
        <v>PK301</v>
      </c>
      <c r="I2097" s="25" t="str">
        <f t="shared" si="281"/>
        <v>M</v>
      </c>
      <c r="J2097" s="87"/>
      <c r="K2097" s="76"/>
      <c r="L2097" s="100"/>
    </row>
    <row r="2098" spans="1:12" ht="41.25" customHeight="1">
      <c r="A2098" s="18" t="s">
        <v>2828</v>
      </c>
      <c r="B2098" s="19" t="s">
        <v>1300</v>
      </c>
      <c r="C2098" s="19" t="s">
        <v>302</v>
      </c>
      <c r="D2098" s="86" t="s">
        <v>1439</v>
      </c>
      <c r="E2098" s="19" t="s">
        <v>2823</v>
      </c>
      <c r="F2098" s="21"/>
      <c r="G2098" s="19" t="s">
        <v>958</v>
      </c>
      <c r="H2098" s="25" t="str">
        <f t="shared" si="280"/>
        <v>PK405</v>
      </c>
      <c r="I2098" s="25" t="str">
        <f t="shared" si="281"/>
        <v>M</v>
      </c>
      <c r="J2098" s="87"/>
      <c r="K2098" s="76"/>
      <c r="L2098" s="100"/>
    </row>
    <row r="2099" spans="1:12" ht="41.25" customHeight="1">
      <c r="A2099" s="18" t="s">
        <v>2829</v>
      </c>
      <c r="B2099" s="19" t="s">
        <v>1300</v>
      </c>
      <c r="C2099" s="19" t="s">
        <v>302</v>
      </c>
      <c r="D2099" s="86" t="s">
        <v>1439</v>
      </c>
      <c r="E2099" s="19" t="s">
        <v>2823</v>
      </c>
      <c r="F2099" s="21"/>
      <c r="G2099" s="19" t="s">
        <v>272</v>
      </c>
      <c r="H2099" s="25" t="str">
        <f t="shared" si="280"/>
        <v>PB301</v>
      </c>
      <c r="I2099" s="25" t="str">
        <f t="shared" si="281"/>
        <v>Non-M</v>
      </c>
      <c r="J2099" s="87"/>
      <c r="K2099" s="76"/>
      <c r="L2099" s="100"/>
    </row>
    <row r="2100" spans="1:12" ht="41.25" customHeight="1">
      <c r="A2100" s="18" t="s">
        <v>2830</v>
      </c>
      <c r="B2100" s="19" t="s">
        <v>1300</v>
      </c>
      <c r="C2100" s="19" t="s">
        <v>302</v>
      </c>
      <c r="D2100" s="86" t="s">
        <v>1439</v>
      </c>
      <c r="E2100" s="19" t="s">
        <v>2823</v>
      </c>
      <c r="F2100" s="21"/>
      <c r="G2100" s="19" t="s">
        <v>2813</v>
      </c>
      <c r="H2100" s="25" t="str">
        <f t="shared" si="280"/>
        <v>PK216</v>
      </c>
      <c r="I2100" s="25" t="str">
        <f t="shared" si="281"/>
        <v>M</v>
      </c>
      <c r="J2100" s="87" t="s">
        <v>2814</v>
      </c>
      <c r="K2100" s="76"/>
      <c r="L2100" s="100"/>
    </row>
    <row r="2101" spans="1:12" ht="41.25" customHeight="1">
      <c r="A2101" s="18" t="s">
        <v>2831</v>
      </c>
      <c r="B2101" s="19" t="s">
        <v>1300</v>
      </c>
      <c r="C2101" s="19" t="s">
        <v>302</v>
      </c>
      <c r="D2101" s="86" t="s">
        <v>1439</v>
      </c>
      <c r="E2101" s="19" t="s">
        <v>2823</v>
      </c>
      <c r="F2101" s="21"/>
      <c r="G2101" s="19" t="s">
        <v>2816</v>
      </c>
      <c r="H2101" s="25" t="str">
        <f t="shared" si="280"/>
        <v>PB106</v>
      </c>
      <c r="I2101" s="25" t="str">
        <f t="shared" si="281"/>
        <v>Non-M</v>
      </c>
      <c r="J2101" s="87"/>
      <c r="K2101" s="76"/>
      <c r="L2101" s="100"/>
    </row>
    <row r="2102" spans="1:12" ht="41.25" customHeight="1">
      <c r="A2102" s="18" t="s">
        <v>2832</v>
      </c>
      <c r="B2102" s="19" t="s">
        <v>1300</v>
      </c>
      <c r="C2102" s="19" t="s">
        <v>302</v>
      </c>
      <c r="D2102" s="86" t="s">
        <v>1439</v>
      </c>
      <c r="E2102" s="19" t="s">
        <v>2823</v>
      </c>
      <c r="F2102" s="21"/>
      <c r="G2102" s="19" t="s">
        <v>1336</v>
      </c>
      <c r="H2102" s="25" t="str">
        <f t="shared" si="280"/>
        <v>JS105</v>
      </c>
      <c r="I2102" s="25" t="str">
        <f t="shared" si="281"/>
        <v>Non-M</v>
      </c>
      <c r="J2102" s="87"/>
      <c r="K2102" s="76"/>
      <c r="L2102" s="100"/>
    </row>
    <row r="2103" spans="1:12" ht="41.25" customHeight="1">
      <c r="A2103" s="18" t="s">
        <v>2833</v>
      </c>
      <c r="B2103" s="19" t="s">
        <v>1300</v>
      </c>
      <c r="C2103" s="19" t="s">
        <v>302</v>
      </c>
      <c r="D2103" s="86" t="s">
        <v>1439</v>
      </c>
      <c r="E2103" s="19" t="s">
        <v>2823</v>
      </c>
      <c r="F2103" s="21"/>
      <c r="G2103" s="19" t="s">
        <v>1390</v>
      </c>
      <c r="H2103" s="25" t="str">
        <f t="shared" si="280"/>
        <v>JS121</v>
      </c>
      <c r="I2103" s="25" t="str">
        <f t="shared" si="281"/>
        <v>Non-M</v>
      </c>
      <c r="J2103" s="87"/>
      <c r="K2103" s="76"/>
      <c r="L2103" s="100"/>
    </row>
    <row r="2104" spans="1:12" ht="41.25" customHeight="1">
      <c r="A2104" s="18" t="s">
        <v>2834</v>
      </c>
      <c r="B2104" s="19" t="s">
        <v>1300</v>
      </c>
      <c r="C2104" s="19" t="s">
        <v>302</v>
      </c>
      <c r="D2104" s="86" t="s">
        <v>1439</v>
      </c>
      <c r="E2104" s="19" t="s">
        <v>2823</v>
      </c>
      <c r="F2104" s="21"/>
      <c r="G2104" s="19" t="s">
        <v>1626</v>
      </c>
      <c r="H2104" s="25" t="str">
        <f t="shared" si="280"/>
        <v>GT207</v>
      </c>
      <c r="I2104" s="25" t="str">
        <f t="shared" si="281"/>
        <v>M</v>
      </c>
      <c r="J2104" s="87"/>
      <c r="K2104" s="76"/>
      <c r="L2104" s="100"/>
    </row>
    <row r="2105" spans="1:12" ht="41.25" customHeight="1">
      <c r="A2105" s="18" t="s">
        <v>2835</v>
      </c>
      <c r="B2105" s="19" t="s">
        <v>1300</v>
      </c>
      <c r="C2105" s="19" t="s">
        <v>302</v>
      </c>
      <c r="D2105" s="86" t="s">
        <v>1439</v>
      </c>
      <c r="E2105" s="19" t="s">
        <v>2823</v>
      </c>
      <c r="F2105" s="21"/>
      <c r="G2105" s="19" t="s">
        <v>401</v>
      </c>
      <c r="H2105" s="25" t="str">
        <f t="shared" si="280"/>
        <v>VT805</v>
      </c>
      <c r="I2105" s="25" t="str">
        <f t="shared" si="281"/>
        <v>Non-M</v>
      </c>
      <c r="J2105" s="87"/>
      <c r="K2105" s="76"/>
      <c r="L2105" s="100"/>
    </row>
    <row r="2106" spans="1:12" ht="41.25" customHeight="1">
      <c r="A2106" s="18" t="s">
        <v>2836</v>
      </c>
      <c r="B2106" s="19" t="s">
        <v>1300</v>
      </c>
      <c r="C2106" s="19" t="s">
        <v>302</v>
      </c>
      <c r="D2106" s="86" t="s">
        <v>1439</v>
      </c>
      <c r="E2106" s="19" t="s">
        <v>2823</v>
      </c>
      <c r="F2106" s="21"/>
      <c r="G2106" s="19" t="s">
        <v>71</v>
      </c>
      <c r="H2106" s="25" t="str">
        <f>IF(RIGHT(G2106,1)="M", LEFT(G2106,LEN(G2106)-1), G2106)</f>
        <v>HM500</v>
      </c>
      <c r="I2106" s="25" t="str">
        <f>IF(RIGHT(G2106,1)="M","M","Non-M")</f>
        <v>Non-M</v>
      </c>
      <c r="J2106" s="87"/>
      <c r="K2106" s="76"/>
      <c r="L2106" s="100"/>
    </row>
    <row r="2107" spans="1:12" ht="41.25" customHeight="1">
      <c r="A2107" s="18" t="s">
        <v>2837</v>
      </c>
      <c r="B2107" s="19" t="s">
        <v>1300</v>
      </c>
      <c r="C2107" s="19" t="s">
        <v>348</v>
      </c>
      <c r="D2107" s="86" t="s">
        <v>1439</v>
      </c>
      <c r="E2107" s="19" t="s">
        <v>2048</v>
      </c>
      <c r="F2107" s="21"/>
      <c r="G2107" s="19" t="s">
        <v>896</v>
      </c>
      <c r="H2107" s="25" t="str">
        <f t="shared" ref="H2107:H2111" si="282">IF(RIGHT(G2107,1)="M", LEFT(G2107,LEN(G2107)-1), G2107)</f>
        <v>DC102</v>
      </c>
      <c r="I2107" s="25" t="str">
        <f t="shared" ref="I2107:I2111" si="283">IF(RIGHT(G2107,1)="M","M","Non-M")</f>
        <v>Non-M</v>
      </c>
      <c r="J2107" s="87"/>
      <c r="K2107" s="76"/>
      <c r="L2107" s="100"/>
    </row>
    <row r="2108" spans="1:12" ht="41.25" customHeight="1">
      <c r="A2108" s="18" t="s">
        <v>2838</v>
      </c>
      <c r="B2108" s="19" t="s">
        <v>1300</v>
      </c>
      <c r="C2108" s="19" t="s">
        <v>348</v>
      </c>
      <c r="D2108" s="86" t="s">
        <v>1439</v>
      </c>
      <c r="E2108" s="19" t="s">
        <v>2048</v>
      </c>
      <c r="F2108" s="21"/>
      <c r="G2108" s="19" t="s">
        <v>94</v>
      </c>
      <c r="H2108" s="25" t="str">
        <f t="shared" si="282"/>
        <v>DC202</v>
      </c>
      <c r="I2108" s="25" t="str">
        <f t="shared" si="283"/>
        <v>Non-M</v>
      </c>
      <c r="J2108" s="87"/>
      <c r="K2108" s="76"/>
      <c r="L2108" s="100"/>
    </row>
    <row r="2109" spans="1:12" ht="41.25" customHeight="1">
      <c r="A2109" s="18" t="s">
        <v>2839</v>
      </c>
      <c r="B2109" s="19" t="s">
        <v>1300</v>
      </c>
      <c r="C2109" s="19" t="s">
        <v>348</v>
      </c>
      <c r="D2109" s="86" t="s">
        <v>1439</v>
      </c>
      <c r="E2109" s="19" t="s">
        <v>2048</v>
      </c>
      <c r="F2109" s="21"/>
      <c r="G2109" s="19" t="s">
        <v>96</v>
      </c>
      <c r="H2109" s="25" t="str">
        <f t="shared" si="282"/>
        <v>DC300</v>
      </c>
      <c r="I2109" s="25" t="str">
        <f t="shared" si="283"/>
        <v>Non-M</v>
      </c>
      <c r="J2109" s="87"/>
      <c r="K2109" s="76"/>
      <c r="L2109" s="100"/>
    </row>
    <row r="2110" spans="1:12" ht="41.25" customHeight="1">
      <c r="A2110" s="18" t="s">
        <v>2840</v>
      </c>
      <c r="B2110" s="19" t="s">
        <v>1300</v>
      </c>
      <c r="C2110" s="19" t="s">
        <v>348</v>
      </c>
      <c r="D2110" s="86" t="s">
        <v>1439</v>
      </c>
      <c r="E2110" s="19" t="s">
        <v>2048</v>
      </c>
      <c r="F2110" s="21"/>
      <c r="G2110" s="19" t="s">
        <v>152</v>
      </c>
      <c r="H2110" s="25" t="str">
        <f t="shared" si="282"/>
        <v>DC400</v>
      </c>
      <c r="I2110" s="25" t="str">
        <f t="shared" si="283"/>
        <v>Non-M</v>
      </c>
      <c r="J2110" s="87"/>
      <c r="K2110" s="76"/>
      <c r="L2110" s="100"/>
    </row>
    <row r="2111" spans="1:12" ht="41.25" customHeight="1">
      <c r="A2111" s="18" t="s">
        <v>2841</v>
      </c>
      <c r="B2111" s="19" t="s">
        <v>1300</v>
      </c>
      <c r="C2111" s="19" t="s">
        <v>348</v>
      </c>
      <c r="D2111" s="86" t="s">
        <v>1439</v>
      </c>
      <c r="E2111" s="19" t="s">
        <v>2048</v>
      </c>
      <c r="F2111" s="21"/>
      <c r="G2111" s="19" t="s">
        <v>2842</v>
      </c>
      <c r="H2111" s="25" t="str">
        <f t="shared" si="282"/>
        <v>WB205</v>
      </c>
      <c r="I2111" s="25" t="str">
        <f t="shared" si="283"/>
        <v>Non-M</v>
      </c>
      <c r="J2111" s="87"/>
      <c r="K2111" s="76"/>
      <c r="L2111" s="100"/>
    </row>
    <row r="2112" spans="1:12" ht="41.25" customHeight="1">
      <c r="A2112" s="18" t="s">
        <v>2843</v>
      </c>
      <c r="B2112" s="19" t="s">
        <v>1300</v>
      </c>
      <c r="C2112" s="19" t="s">
        <v>348</v>
      </c>
      <c r="D2112" s="86" t="s">
        <v>1439</v>
      </c>
      <c r="E2112" s="19" t="s">
        <v>2048</v>
      </c>
      <c r="F2112" s="21"/>
      <c r="G2112" s="19" t="s">
        <v>567</v>
      </c>
      <c r="H2112" s="25" t="str">
        <f t="shared" ref="H2112:H2115" si="284">IF(RIGHT(G2112,1)="M", LEFT(G2112,LEN(G2112)-1), G2112)</f>
        <v>PK200</v>
      </c>
      <c r="I2112" s="25" t="str">
        <f t="shared" ref="I2112:I2115" si="285">IF(RIGHT(G2112,1)="M","M","Non-M")</f>
        <v>Non-M</v>
      </c>
      <c r="J2112" s="87"/>
      <c r="K2112" s="76"/>
      <c r="L2112" s="100"/>
    </row>
    <row r="2113" spans="1:12" ht="41.25" customHeight="1">
      <c r="A2113" s="18" t="s">
        <v>2844</v>
      </c>
      <c r="B2113" s="19" t="s">
        <v>1300</v>
      </c>
      <c r="C2113" s="19" t="s">
        <v>348</v>
      </c>
      <c r="D2113" s="86" t="s">
        <v>1439</v>
      </c>
      <c r="E2113" s="19" t="s">
        <v>2048</v>
      </c>
      <c r="F2113" s="21"/>
      <c r="G2113" s="19" t="s">
        <v>1374</v>
      </c>
      <c r="H2113" s="25" t="str">
        <f t="shared" si="284"/>
        <v>PB214</v>
      </c>
      <c r="I2113" s="25" t="str">
        <f t="shared" si="285"/>
        <v>Non-M</v>
      </c>
      <c r="J2113" s="87"/>
      <c r="K2113" s="76"/>
      <c r="L2113" s="100"/>
    </row>
    <row r="2114" spans="1:12" ht="41.25" customHeight="1">
      <c r="A2114" s="18" t="s">
        <v>2845</v>
      </c>
      <c r="B2114" s="19" t="s">
        <v>1300</v>
      </c>
      <c r="C2114" s="19" t="s">
        <v>348</v>
      </c>
      <c r="D2114" s="86" t="s">
        <v>1439</v>
      </c>
      <c r="E2114" s="19" t="s">
        <v>2048</v>
      </c>
      <c r="F2114" s="21"/>
      <c r="G2114" s="19" t="s">
        <v>120</v>
      </c>
      <c r="H2114" s="25" t="str">
        <f t="shared" si="284"/>
        <v>JS124</v>
      </c>
      <c r="I2114" s="25" t="str">
        <f t="shared" si="285"/>
        <v>Non-M</v>
      </c>
      <c r="J2114" s="87"/>
      <c r="K2114" s="76"/>
      <c r="L2114" s="100"/>
    </row>
    <row r="2115" spans="1:12" ht="41.25" customHeight="1">
      <c r="A2115" s="18" t="s">
        <v>2846</v>
      </c>
      <c r="B2115" s="19" t="s">
        <v>1300</v>
      </c>
      <c r="C2115" s="19" t="s">
        <v>348</v>
      </c>
      <c r="D2115" s="86" t="s">
        <v>1439</v>
      </c>
      <c r="E2115" s="19" t="s">
        <v>2048</v>
      </c>
      <c r="F2115" s="21"/>
      <c r="G2115" s="19" t="s">
        <v>1183</v>
      </c>
      <c r="H2115" s="25" t="str">
        <f t="shared" si="284"/>
        <v>JS105</v>
      </c>
      <c r="I2115" s="25" t="str">
        <f t="shared" si="285"/>
        <v>M</v>
      </c>
      <c r="J2115" s="87" t="s">
        <v>1282</v>
      </c>
      <c r="K2115" s="76"/>
      <c r="L2115" s="100"/>
    </row>
    <row r="2116" spans="1:12" ht="41.25" customHeight="1">
      <c r="A2116" s="18" t="s">
        <v>2847</v>
      </c>
      <c r="B2116" s="19" t="s">
        <v>1300</v>
      </c>
      <c r="C2116" s="19" t="s">
        <v>348</v>
      </c>
      <c r="D2116" s="86" t="s">
        <v>1439</v>
      </c>
      <c r="E2116" s="19" t="s">
        <v>2048</v>
      </c>
      <c r="F2116" s="21"/>
      <c r="G2116" s="19" t="s">
        <v>2848</v>
      </c>
      <c r="H2116" s="25" t="str">
        <f t="shared" ref="H2116:H2125" si="286">IF(RIGHT(G2116,1)="M", LEFT(G2116,LEN(G2116)-1), G2116)</f>
        <v>VT601</v>
      </c>
      <c r="I2116" s="25" t="str">
        <f t="shared" ref="I2116:I2125" si="287">IF(RIGHT(G2116,1)="M","M","Non-M")</f>
        <v>Non-M</v>
      </c>
      <c r="J2116" s="87"/>
      <c r="K2116" s="76"/>
      <c r="L2116" s="100"/>
    </row>
    <row r="2117" spans="1:12" ht="41.25" customHeight="1">
      <c r="A2117" s="18" t="s">
        <v>2849</v>
      </c>
      <c r="B2117" s="19" t="s">
        <v>1300</v>
      </c>
      <c r="C2117" s="19" t="s">
        <v>348</v>
      </c>
      <c r="D2117" s="86" t="s">
        <v>1439</v>
      </c>
      <c r="E2117" s="19" t="s">
        <v>2048</v>
      </c>
      <c r="F2117" s="21"/>
      <c r="G2117" s="19" t="s">
        <v>50</v>
      </c>
      <c r="H2117" s="25" t="str">
        <f t="shared" si="286"/>
        <v>HM311</v>
      </c>
      <c r="I2117" s="25" t="str">
        <f t="shared" si="287"/>
        <v>Non-M</v>
      </c>
      <c r="J2117" s="87"/>
      <c r="K2117" s="76"/>
      <c r="L2117" s="100"/>
    </row>
    <row r="2118" spans="1:12" ht="41.25" customHeight="1">
      <c r="A2118" s="18" t="s">
        <v>2850</v>
      </c>
      <c r="B2118" s="19" t="s">
        <v>1300</v>
      </c>
      <c r="C2118" s="19" t="s">
        <v>302</v>
      </c>
      <c r="D2118" s="86" t="s">
        <v>1439</v>
      </c>
      <c r="E2118" s="19" t="s">
        <v>2851</v>
      </c>
      <c r="F2118" s="21"/>
      <c r="G2118" s="19" t="s">
        <v>675</v>
      </c>
      <c r="H2118" s="25" t="str">
        <f t="shared" si="286"/>
        <v>JS107</v>
      </c>
      <c r="I2118" s="25" t="str">
        <f t="shared" si="287"/>
        <v>Non-M</v>
      </c>
      <c r="J2118" s="87"/>
      <c r="K2118" s="76"/>
      <c r="L2118" s="100"/>
    </row>
    <row r="2119" spans="1:12" ht="41.25" customHeight="1">
      <c r="A2119" s="18" t="s">
        <v>2852</v>
      </c>
      <c r="B2119" s="19" t="s">
        <v>1300</v>
      </c>
      <c r="C2119" s="19" t="s">
        <v>302</v>
      </c>
      <c r="D2119" s="86" t="s">
        <v>1439</v>
      </c>
      <c r="E2119" s="19" t="s">
        <v>2851</v>
      </c>
      <c r="F2119" s="21"/>
      <c r="G2119" s="19" t="s">
        <v>2672</v>
      </c>
      <c r="H2119" s="25" t="str">
        <f>IF(RIGHT(G2119,1)="M", LEFT(G2119,LEN(G2119)-1), G2119)</f>
        <v>DC102</v>
      </c>
      <c r="I2119" s="25" t="str">
        <f>IF(RIGHT(G2119,1)="M","M","Non-M")</f>
        <v>M</v>
      </c>
      <c r="J2119" s="87"/>
      <c r="K2119" s="76"/>
      <c r="L2119" s="100"/>
    </row>
    <row r="2120" spans="1:12" ht="41.25" customHeight="1">
      <c r="A2120" s="18" t="s">
        <v>2853</v>
      </c>
      <c r="B2120" s="19" t="s">
        <v>1300</v>
      </c>
      <c r="C2120" s="19" t="s">
        <v>302</v>
      </c>
      <c r="D2120" s="86" t="s">
        <v>1439</v>
      </c>
      <c r="E2120" s="19" t="s">
        <v>2851</v>
      </c>
      <c r="F2120" s="21"/>
      <c r="G2120" s="19" t="s">
        <v>887</v>
      </c>
      <c r="H2120" s="25" t="str">
        <f t="shared" si="286"/>
        <v>ZP207</v>
      </c>
      <c r="I2120" s="25" t="str">
        <f t="shared" si="287"/>
        <v>Non-M</v>
      </c>
      <c r="J2120" s="87"/>
      <c r="K2120" s="76"/>
      <c r="L2120" s="100"/>
    </row>
    <row r="2121" spans="1:12" ht="41.25" customHeight="1">
      <c r="A2121" s="18" t="s">
        <v>2854</v>
      </c>
      <c r="B2121" s="19" t="s">
        <v>1300</v>
      </c>
      <c r="C2121" s="19" t="s">
        <v>302</v>
      </c>
      <c r="D2121" s="86" t="s">
        <v>1439</v>
      </c>
      <c r="E2121" s="19" t="s">
        <v>2851</v>
      </c>
      <c r="F2121" s="21"/>
      <c r="G2121" s="19" t="s">
        <v>286</v>
      </c>
      <c r="H2121" s="25" t="str">
        <f t="shared" si="286"/>
        <v>ZP101</v>
      </c>
      <c r="I2121" s="25" t="str">
        <f t="shared" si="287"/>
        <v>Non-M</v>
      </c>
      <c r="J2121" s="87"/>
      <c r="K2121" s="76"/>
    </row>
    <row r="2122" spans="1:12" ht="41.25" customHeight="1">
      <c r="A2122" s="18" t="s">
        <v>2855</v>
      </c>
      <c r="B2122" s="19" t="s">
        <v>1300</v>
      </c>
      <c r="C2122" s="19" t="s">
        <v>302</v>
      </c>
      <c r="D2122" s="86" t="s">
        <v>1439</v>
      </c>
      <c r="E2122" s="19" t="s">
        <v>2851</v>
      </c>
      <c r="F2122" s="21"/>
      <c r="G2122" s="19" t="s">
        <v>1390</v>
      </c>
      <c r="H2122" s="25" t="str">
        <f t="shared" si="286"/>
        <v>JS121</v>
      </c>
      <c r="I2122" s="25" t="str">
        <f t="shared" si="287"/>
        <v>Non-M</v>
      </c>
      <c r="J2122" s="87"/>
      <c r="K2122" s="76"/>
    </row>
    <row r="2123" spans="1:12" ht="41.25" customHeight="1">
      <c r="A2123" s="18" t="s">
        <v>2856</v>
      </c>
      <c r="B2123" s="19" t="s">
        <v>1300</v>
      </c>
      <c r="C2123" s="19" t="s">
        <v>302</v>
      </c>
      <c r="D2123" s="86" t="s">
        <v>1439</v>
      </c>
      <c r="E2123" s="19" t="s">
        <v>2851</v>
      </c>
      <c r="F2123" s="21"/>
      <c r="G2123" s="19" t="s">
        <v>1336</v>
      </c>
      <c r="H2123" s="25" t="str">
        <f t="shared" si="286"/>
        <v>JS105</v>
      </c>
      <c r="I2123" s="25" t="str">
        <f t="shared" si="287"/>
        <v>Non-M</v>
      </c>
      <c r="J2123" s="87"/>
      <c r="K2123" s="76"/>
    </row>
    <row r="2124" spans="1:12" ht="41.25" customHeight="1">
      <c r="A2124" s="18" t="s">
        <v>2857</v>
      </c>
      <c r="B2124" s="19" t="s">
        <v>1300</v>
      </c>
      <c r="C2124" s="19" t="s">
        <v>302</v>
      </c>
      <c r="D2124" s="86" t="s">
        <v>1439</v>
      </c>
      <c r="E2124" s="19" t="s">
        <v>2851</v>
      </c>
      <c r="F2124" s="21"/>
      <c r="G2124" s="19" t="s">
        <v>1598</v>
      </c>
      <c r="H2124" s="25" t="str">
        <f t="shared" si="286"/>
        <v>LP104</v>
      </c>
      <c r="I2124" s="25" t="str">
        <f t="shared" si="287"/>
        <v>Non-M</v>
      </c>
      <c r="J2124" s="87"/>
      <c r="K2124" s="76"/>
    </row>
    <row r="2125" spans="1:12" ht="41.25" customHeight="1">
      <c r="A2125" s="18" t="s">
        <v>2858</v>
      </c>
      <c r="B2125" s="19" t="s">
        <v>1300</v>
      </c>
      <c r="C2125" s="19" t="s">
        <v>302</v>
      </c>
      <c r="D2125" s="86" t="s">
        <v>1439</v>
      </c>
      <c r="E2125" s="19" t="s">
        <v>2851</v>
      </c>
      <c r="F2125" s="21"/>
      <c r="G2125" s="19" t="s">
        <v>1051</v>
      </c>
      <c r="H2125" s="25" t="str">
        <f t="shared" si="286"/>
        <v>JS111</v>
      </c>
      <c r="I2125" s="25" t="str">
        <f t="shared" si="287"/>
        <v>Non-M</v>
      </c>
      <c r="J2125" s="87"/>
      <c r="K2125" s="76"/>
    </row>
    <row r="2126" spans="1:12" ht="41.25" customHeight="1">
      <c r="A2126" s="18" t="s">
        <v>2859</v>
      </c>
      <c r="B2126" s="19" t="s">
        <v>1300</v>
      </c>
      <c r="C2126" s="19" t="s">
        <v>302</v>
      </c>
      <c r="D2126" s="86" t="s">
        <v>1439</v>
      </c>
      <c r="E2126" s="19" t="s">
        <v>2851</v>
      </c>
      <c r="F2126" s="21"/>
      <c r="G2126" s="19" t="s">
        <v>44</v>
      </c>
      <c r="H2126" s="25" t="str">
        <f t="shared" ref="H2126:H2128" si="288">IF(RIGHT(G2126,1)="M", LEFT(G2126,LEN(G2126)-1), G2126)</f>
        <v>PK209</v>
      </c>
      <c r="I2126" s="25" t="str">
        <f t="shared" ref="I2126:I2128" si="289">IF(RIGHT(G2126,1)="M","M","Non-M")</f>
        <v>M</v>
      </c>
      <c r="J2126" s="87"/>
      <c r="K2126" s="76"/>
    </row>
    <row r="2127" spans="1:12" ht="41.25" customHeight="1">
      <c r="A2127" s="18" t="s">
        <v>2860</v>
      </c>
      <c r="B2127" s="19" t="s">
        <v>1300</v>
      </c>
      <c r="C2127" s="19" t="s">
        <v>302</v>
      </c>
      <c r="D2127" s="86" t="s">
        <v>1439</v>
      </c>
      <c r="E2127" s="19" t="s">
        <v>2851</v>
      </c>
      <c r="F2127" s="21"/>
      <c r="G2127" s="19" t="s">
        <v>82</v>
      </c>
      <c r="H2127" s="25" t="str">
        <f t="shared" si="288"/>
        <v>PB104</v>
      </c>
      <c r="I2127" s="25" t="str">
        <f t="shared" si="289"/>
        <v>Non-M</v>
      </c>
      <c r="J2127" s="87"/>
      <c r="K2127" s="76"/>
    </row>
    <row r="2128" spans="1:12" ht="41.25" customHeight="1">
      <c r="A2128" s="18" t="s">
        <v>2861</v>
      </c>
      <c r="B2128" s="19" t="s">
        <v>1300</v>
      </c>
      <c r="C2128" s="19" t="s">
        <v>302</v>
      </c>
      <c r="D2128" s="86" t="s">
        <v>1439</v>
      </c>
      <c r="E2128" s="19" t="s">
        <v>2851</v>
      </c>
      <c r="F2128" s="21"/>
      <c r="G2128" s="19" t="s">
        <v>50</v>
      </c>
      <c r="H2128" s="25" t="str">
        <f t="shared" si="288"/>
        <v>HM311</v>
      </c>
      <c r="I2128" s="25" t="str">
        <f t="shared" si="289"/>
        <v>Non-M</v>
      </c>
      <c r="J2128" s="87"/>
      <c r="K2128" s="76"/>
    </row>
    <row r="2129" spans="1:11" ht="41.25" customHeight="1">
      <c r="A2129" s="18" t="s">
        <v>2862</v>
      </c>
      <c r="B2129" s="19" t="s">
        <v>1300</v>
      </c>
      <c r="C2129" s="19" t="s">
        <v>302</v>
      </c>
      <c r="D2129" s="86" t="s">
        <v>1439</v>
      </c>
      <c r="E2129" s="19" t="s">
        <v>2851</v>
      </c>
      <c r="F2129" s="21"/>
      <c r="G2129" s="19" t="s">
        <v>345</v>
      </c>
      <c r="H2129" s="25" t="str">
        <f t="shared" ref="H2129:H2130" si="290">IF(RIGHT(G2129,1)="M", LEFT(G2129,LEN(G2129)-1), G2129)</f>
        <v>HM202</v>
      </c>
      <c r="I2129" s="25" t="str">
        <f t="shared" ref="I2129:I2130" si="291">IF(RIGHT(G2129,1)="M","M","Non-M")</f>
        <v>Non-M</v>
      </c>
      <c r="J2129" s="87"/>
      <c r="K2129" s="76"/>
    </row>
    <row r="2130" spans="1:11" ht="41.25" customHeight="1">
      <c r="A2130" s="18" t="s">
        <v>2863</v>
      </c>
      <c r="B2130" s="19" t="s">
        <v>1300</v>
      </c>
      <c r="C2130" s="19" t="s">
        <v>2864</v>
      </c>
      <c r="D2130" s="86" t="s">
        <v>1439</v>
      </c>
      <c r="E2130" s="19" t="s">
        <v>2865</v>
      </c>
      <c r="F2130" s="21"/>
      <c r="G2130" s="19" t="s">
        <v>2866</v>
      </c>
      <c r="H2130" s="25" t="str">
        <f t="shared" si="290"/>
        <v>WB107</v>
      </c>
      <c r="I2130" s="25" t="str">
        <f t="shared" si="291"/>
        <v>M</v>
      </c>
      <c r="J2130" s="87"/>
      <c r="K2130" s="76"/>
    </row>
    <row r="2131" spans="1:11" ht="41.25" customHeight="1">
      <c r="A2131" s="18" t="s">
        <v>2867</v>
      </c>
      <c r="B2131" s="19" t="s">
        <v>1300</v>
      </c>
      <c r="C2131" s="19" t="s">
        <v>2864</v>
      </c>
      <c r="D2131" s="86" t="s">
        <v>1439</v>
      </c>
      <c r="E2131" s="19" t="s">
        <v>2865</v>
      </c>
      <c r="F2131" s="21"/>
      <c r="G2131" s="19" t="s">
        <v>1319</v>
      </c>
      <c r="H2131" s="25" t="str">
        <f>IF(RIGHT(G2131,1)="M", LEFT(G2131,LEN(G2131)-1), G2131)</f>
        <v>PK801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2868</v>
      </c>
      <c r="B2132" s="19" t="s">
        <v>1300</v>
      </c>
      <c r="C2132" s="19" t="s">
        <v>2864</v>
      </c>
      <c r="D2132" s="86" t="s">
        <v>1439</v>
      </c>
      <c r="E2132" s="19" t="s">
        <v>2865</v>
      </c>
      <c r="F2132" s="21"/>
      <c r="G2132" s="19" t="s">
        <v>2869</v>
      </c>
      <c r="H2132" s="25" t="str">
        <f t="shared" ref="H2132:H2133" si="292">IF(RIGHT(G2132,1)="M", LEFT(G2132,LEN(G2132)-1), G2132)</f>
        <v>GT200</v>
      </c>
      <c r="I2132" s="25" t="str">
        <f t="shared" ref="I2132:I2140" si="293">IF(RIGHT(G2132,1)="M","M","Non-M")</f>
        <v>Non-M</v>
      </c>
      <c r="J2132" s="87"/>
      <c r="K2132" s="76"/>
    </row>
    <row r="2133" spans="1:11" ht="41.25" customHeight="1">
      <c r="A2133" s="18" t="s">
        <v>2870</v>
      </c>
      <c r="B2133" s="19" t="s">
        <v>1300</v>
      </c>
      <c r="C2133" s="19" t="s">
        <v>2864</v>
      </c>
      <c r="D2133" s="86" t="s">
        <v>1439</v>
      </c>
      <c r="E2133" s="19" t="s">
        <v>2865</v>
      </c>
      <c r="F2133" s="21"/>
      <c r="G2133" s="19" t="s">
        <v>308</v>
      </c>
      <c r="H2133" s="25" t="str">
        <f t="shared" si="292"/>
        <v>HM409</v>
      </c>
      <c r="I2133" s="25" t="str">
        <f t="shared" si="293"/>
        <v>Non-M</v>
      </c>
      <c r="J2133" s="87"/>
      <c r="K2133" s="76"/>
    </row>
    <row r="2134" spans="1:11" ht="41.25" customHeight="1">
      <c r="A2134" s="18" t="s">
        <v>2871</v>
      </c>
      <c r="B2134" s="19" t="s">
        <v>1300</v>
      </c>
      <c r="C2134" s="19" t="s">
        <v>2864</v>
      </c>
      <c r="D2134" s="86" t="s">
        <v>1439</v>
      </c>
      <c r="E2134" s="19" t="s">
        <v>2865</v>
      </c>
      <c r="F2134" s="21"/>
      <c r="G2134" s="19" t="s">
        <v>1336</v>
      </c>
      <c r="H2134" s="25" t="str">
        <f t="shared" ref="H2134:H2143" si="294">IF(RIGHT(G2134,1)="M", LEFT(G2134,LEN(G2134)-1), G2134)</f>
        <v>JS105</v>
      </c>
      <c r="I2134" s="25" t="str">
        <f t="shared" si="293"/>
        <v>Non-M</v>
      </c>
      <c r="J2134" s="87"/>
      <c r="K2134" s="76"/>
    </row>
    <row r="2135" spans="1:11" ht="41.25" customHeight="1">
      <c r="A2135" s="18" t="s">
        <v>2872</v>
      </c>
      <c r="B2135" s="19" t="s">
        <v>1300</v>
      </c>
      <c r="C2135" s="19" t="s">
        <v>2864</v>
      </c>
      <c r="D2135" s="86" t="s">
        <v>1439</v>
      </c>
      <c r="E2135" s="19" t="s">
        <v>2865</v>
      </c>
      <c r="F2135" s="21"/>
      <c r="G2135" s="101" t="s">
        <v>120</v>
      </c>
      <c r="H2135" s="101" t="str">
        <f>IF(RIGHT(G2135,1)="M", LEFT(G2135,LEN(G2135)-1), G2135)</f>
        <v>JS124</v>
      </c>
      <c r="I2135" s="101" t="str">
        <f>IF(RIGHT(G2135,1)="M","M","Non-M")</f>
        <v>Non-M</v>
      </c>
      <c r="J2135" s="102"/>
      <c r="K2135" s="76"/>
    </row>
    <row r="2136" spans="1:11" ht="41.25" customHeight="1">
      <c r="A2136" s="18" t="s">
        <v>2873</v>
      </c>
      <c r="B2136" s="19" t="s">
        <v>1300</v>
      </c>
      <c r="C2136" s="19" t="s">
        <v>2864</v>
      </c>
      <c r="D2136" s="86" t="s">
        <v>1439</v>
      </c>
      <c r="E2136" s="19" t="s">
        <v>2865</v>
      </c>
      <c r="F2136" s="21"/>
      <c r="G2136" s="101" t="s">
        <v>1951</v>
      </c>
      <c r="H2136" s="101" t="str">
        <f>IF(RIGHT(G2136,1)="M", LEFT(G2136,LEN(G2136)-1), G2136)</f>
        <v>HM304</v>
      </c>
      <c r="I2136" s="101" t="str">
        <f t="shared" si="293"/>
        <v>Non-M</v>
      </c>
      <c r="J2136" s="102"/>
      <c r="K2136" s="76"/>
    </row>
    <row r="2137" spans="1:11" ht="41.25" customHeight="1">
      <c r="A2137" s="18" t="s">
        <v>2874</v>
      </c>
      <c r="B2137" s="19" t="s">
        <v>1300</v>
      </c>
      <c r="C2137" s="19" t="s">
        <v>2864</v>
      </c>
      <c r="D2137" s="86" t="s">
        <v>1439</v>
      </c>
      <c r="E2137" s="19" t="s">
        <v>2865</v>
      </c>
      <c r="F2137" s="21"/>
      <c r="G2137" s="101" t="s">
        <v>2875</v>
      </c>
      <c r="H2137" s="101" t="str">
        <f t="shared" si="294"/>
        <v>VT302</v>
      </c>
      <c r="I2137" s="101" t="str">
        <f t="shared" si="293"/>
        <v>Non-M</v>
      </c>
      <c r="J2137" s="102"/>
      <c r="K2137" s="76"/>
    </row>
    <row r="2138" spans="1:11" ht="41.25" customHeight="1">
      <c r="A2138" s="18" t="s">
        <v>2876</v>
      </c>
      <c r="B2138" s="19" t="s">
        <v>1300</v>
      </c>
      <c r="C2138" s="19" t="s">
        <v>2864</v>
      </c>
      <c r="D2138" s="86" t="s">
        <v>1439</v>
      </c>
      <c r="E2138" s="19" t="s">
        <v>2865</v>
      </c>
      <c r="F2138" s="21"/>
      <c r="G2138" s="19" t="s">
        <v>1304</v>
      </c>
      <c r="H2138" s="25" t="str">
        <f>IF(RIGHT(G2138,1)="M", LEFT(G2138,LEN(G2138)-1), G2138)</f>
        <v>JS118</v>
      </c>
      <c r="I2138" s="25" t="str">
        <f>IF(RIGHT(G2138,1)="M","M","Non-M")</f>
        <v>Non-M</v>
      </c>
      <c r="J2138" s="87"/>
      <c r="K2138" s="76"/>
    </row>
    <row r="2139" spans="1:11" ht="41.25" customHeight="1">
      <c r="A2139" s="18" t="s">
        <v>2877</v>
      </c>
      <c r="B2139" s="19" t="s">
        <v>1300</v>
      </c>
      <c r="C2139" s="19" t="s">
        <v>2864</v>
      </c>
      <c r="D2139" s="86" t="s">
        <v>1439</v>
      </c>
      <c r="E2139" s="19" t="s">
        <v>2878</v>
      </c>
      <c r="F2139" s="21"/>
      <c r="G2139" s="19" t="s">
        <v>1304</v>
      </c>
      <c r="H2139" s="25" t="str">
        <f>IF(RIGHT(G2139,1)="M", LEFT(G2139,LEN(G2139)-1), G2139)</f>
        <v>JS118</v>
      </c>
      <c r="I2139" s="25" t="str">
        <f>IF(RIGHT(G2139,1)="M","M","Non-M")</f>
        <v>Non-M</v>
      </c>
      <c r="J2139" s="87"/>
      <c r="K2139" s="76"/>
    </row>
    <row r="2140" spans="1:11" ht="41.25" customHeight="1">
      <c r="A2140" s="18" t="s">
        <v>2879</v>
      </c>
      <c r="B2140" s="19" t="s">
        <v>1300</v>
      </c>
      <c r="C2140" s="19" t="s">
        <v>2864</v>
      </c>
      <c r="D2140" s="86" t="s">
        <v>1439</v>
      </c>
      <c r="E2140" s="19" t="s">
        <v>2878</v>
      </c>
      <c r="F2140" s="21"/>
      <c r="G2140" s="19" t="s">
        <v>2866</v>
      </c>
      <c r="H2140" s="25" t="str">
        <f t="shared" si="294"/>
        <v>WB107</v>
      </c>
      <c r="I2140" s="25" t="str">
        <f t="shared" si="293"/>
        <v>M</v>
      </c>
      <c r="J2140" s="87"/>
      <c r="K2140" s="76"/>
    </row>
    <row r="2141" spans="1:11" ht="41.25" customHeight="1">
      <c r="A2141" s="18" t="s">
        <v>2880</v>
      </c>
      <c r="B2141" s="19" t="s">
        <v>1300</v>
      </c>
      <c r="C2141" s="19" t="s">
        <v>2864</v>
      </c>
      <c r="D2141" s="86" t="s">
        <v>1439</v>
      </c>
      <c r="E2141" s="19" t="s">
        <v>2878</v>
      </c>
      <c r="F2141" s="21"/>
      <c r="G2141" s="19" t="s">
        <v>2869</v>
      </c>
      <c r="H2141" s="25" t="str">
        <f t="shared" si="294"/>
        <v>GT200</v>
      </c>
      <c r="I2141" s="25" t="str">
        <f t="shared" ref="I2141:I2144" si="295">IF(RIGHT(G2141,1)="M","M","Non-M")</f>
        <v>Non-M</v>
      </c>
      <c r="J2141" s="87"/>
      <c r="K2141" s="76"/>
    </row>
    <row r="2142" spans="1:11" ht="41.25" customHeight="1">
      <c r="A2142" s="18" t="s">
        <v>2881</v>
      </c>
      <c r="B2142" s="19" t="s">
        <v>1300</v>
      </c>
      <c r="C2142" s="19" t="s">
        <v>2864</v>
      </c>
      <c r="D2142" s="86" t="s">
        <v>1439</v>
      </c>
      <c r="E2142" s="19" t="s">
        <v>2878</v>
      </c>
      <c r="F2142" s="21"/>
      <c r="G2142" s="19" t="s">
        <v>2882</v>
      </c>
      <c r="H2142" s="25" t="str">
        <f t="shared" si="294"/>
        <v>GT400</v>
      </c>
      <c r="I2142" s="25" t="str">
        <f t="shared" si="295"/>
        <v>Non-M</v>
      </c>
      <c r="J2142" s="87"/>
      <c r="K2142" s="76"/>
    </row>
    <row r="2143" spans="1:11" ht="41.25" customHeight="1">
      <c r="A2143" s="18" t="s">
        <v>2883</v>
      </c>
      <c r="B2143" s="19" t="s">
        <v>1300</v>
      </c>
      <c r="C2143" s="19" t="s">
        <v>2864</v>
      </c>
      <c r="D2143" s="86" t="s">
        <v>1439</v>
      </c>
      <c r="E2143" s="19" t="s">
        <v>2878</v>
      </c>
      <c r="F2143" s="21"/>
      <c r="G2143" s="19" t="s">
        <v>2884</v>
      </c>
      <c r="H2143" s="25" t="str">
        <f t="shared" si="294"/>
        <v>HM408</v>
      </c>
      <c r="I2143" s="25" t="str">
        <f t="shared" si="295"/>
        <v>Non-M</v>
      </c>
      <c r="J2143" s="87"/>
      <c r="K2143" s="76"/>
    </row>
    <row r="2144" spans="1:11" ht="41.25" customHeight="1">
      <c r="A2144" s="18" t="s">
        <v>2885</v>
      </c>
      <c r="B2144" s="19" t="s">
        <v>1300</v>
      </c>
      <c r="C2144" s="19" t="s">
        <v>2864</v>
      </c>
      <c r="D2144" s="86" t="s">
        <v>1439</v>
      </c>
      <c r="E2144" s="19" t="s">
        <v>2878</v>
      </c>
      <c r="F2144" s="21"/>
      <c r="G2144" s="19" t="s">
        <v>1336</v>
      </c>
      <c r="H2144" s="25" t="str">
        <f t="shared" ref="H2144" si="296">IF(RIGHT(G2144,1)="M", LEFT(G2144,LEN(G2144)-1), G2144)</f>
        <v>JS105</v>
      </c>
      <c r="I2144" s="25" t="str">
        <f t="shared" si="295"/>
        <v>Non-M</v>
      </c>
      <c r="J2144" s="87"/>
      <c r="K2144" s="76"/>
    </row>
    <row r="2145" spans="1:11" ht="41.25" customHeight="1">
      <c r="A2145" s="18" t="s">
        <v>2886</v>
      </c>
      <c r="B2145" s="19" t="s">
        <v>1300</v>
      </c>
      <c r="C2145" s="19" t="s">
        <v>2864</v>
      </c>
      <c r="D2145" s="86" t="s">
        <v>1439</v>
      </c>
      <c r="E2145" s="19" t="s">
        <v>2878</v>
      </c>
      <c r="F2145" s="21"/>
      <c r="G2145" s="101" t="s">
        <v>120</v>
      </c>
      <c r="H2145" s="101" t="str">
        <f>IF(RIGHT(G2145,1)="M", LEFT(G2145,LEN(G2145)-1), G2145)</f>
        <v>JS124</v>
      </c>
      <c r="I2145" s="101" t="str">
        <f>IF(RIGHT(G2145,1)="M","M","Non-M")</f>
        <v>Non-M</v>
      </c>
      <c r="J2145" s="102"/>
      <c r="K2145" s="76"/>
    </row>
    <row r="2146" spans="1:11" ht="41.25" customHeight="1">
      <c r="A2146" s="18" t="s">
        <v>2887</v>
      </c>
      <c r="B2146" s="19" t="s">
        <v>1300</v>
      </c>
      <c r="C2146" s="19" t="s">
        <v>2864</v>
      </c>
      <c r="D2146" s="86" t="s">
        <v>1439</v>
      </c>
      <c r="E2146" s="19" t="s">
        <v>2878</v>
      </c>
      <c r="F2146" s="21"/>
      <c r="G2146" s="101" t="s">
        <v>1951</v>
      </c>
      <c r="H2146" s="101" t="str">
        <f>IF(RIGHT(G2146,1)="M", LEFT(G2146,LEN(G2146)-1), G2146)</f>
        <v>HM304</v>
      </c>
      <c r="I2146" s="101" t="str">
        <f t="shared" ref="I2146:I2147" si="297">IF(RIGHT(G2146,1)="M","M","Non-M")</f>
        <v>Non-M</v>
      </c>
      <c r="J2146" s="102"/>
      <c r="K2146" s="76"/>
    </row>
    <row r="2147" spans="1:11" ht="41.25" customHeight="1">
      <c r="A2147" s="18" t="s">
        <v>2888</v>
      </c>
      <c r="B2147" s="19" t="s">
        <v>1300</v>
      </c>
      <c r="C2147" s="19" t="s">
        <v>2864</v>
      </c>
      <c r="D2147" s="86" t="s">
        <v>1439</v>
      </c>
      <c r="E2147" s="19" t="s">
        <v>2878</v>
      </c>
      <c r="F2147" s="21"/>
      <c r="G2147" s="101" t="s">
        <v>2875</v>
      </c>
      <c r="H2147" s="101" t="str">
        <f t="shared" ref="H2147" si="298">IF(RIGHT(G2147,1)="M", LEFT(G2147,LEN(G2147)-1), G2147)</f>
        <v>VT302</v>
      </c>
      <c r="I2147" s="101" t="str">
        <f t="shared" si="297"/>
        <v>Non-M</v>
      </c>
      <c r="J2147" s="102"/>
      <c r="K2147" s="76"/>
    </row>
    <row r="2148" spans="1:11" ht="41.25" customHeight="1">
      <c r="A2148" s="18" t="s">
        <v>2889</v>
      </c>
      <c r="B2148" s="19" t="s">
        <v>2232</v>
      </c>
      <c r="C2148" s="19" t="s">
        <v>1519</v>
      </c>
      <c r="D2148" s="86" t="s">
        <v>1353</v>
      </c>
      <c r="E2148" s="19" t="s">
        <v>2890</v>
      </c>
      <c r="F2148" s="21"/>
      <c r="G2148" s="19" t="s">
        <v>1521</v>
      </c>
      <c r="H2148" s="25" t="str">
        <f t="shared" ref="H2148:H2158" si="299">IF(RIGHT(G2148,1)="M", LEFT(G2148,LEN(G2148)-1), G2148)</f>
        <v>WB211</v>
      </c>
      <c r="I2148" s="25" t="str">
        <f t="shared" ref="I2148:I2158" si="300">IF(RIGHT(G2148,1)="M","M","Non-M")</f>
        <v>M</v>
      </c>
      <c r="J2148" s="87"/>
      <c r="K2148" s="76"/>
    </row>
    <row r="2149" spans="1:11" ht="41.25" customHeight="1">
      <c r="A2149" s="18" t="s">
        <v>2891</v>
      </c>
      <c r="B2149" s="19" t="s">
        <v>2232</v>
      </c>
      <c r="C2149" s="19" t="s">
        <v>1519</v>
      </c>
      <c r="D2149" s="86" t="s">
        <v>1353</v>
      </c>
      <c r="E2149" s="19" t="s">
        <v>2890</v>
      </c>
      <c r="F2149" s="21"/>
      <c r="G2149" s="19" t="s">
        <v>61</v>
      </c>
      <c r="H2149" s="25" t="str">
        <f t="shared" si="299"/>
        <v>DC101</v>
      </c>
      <c r="I2149" s="25" t="str">
        <f t="shared" si="300"/>
        <v>Non-M</v>
      </c>
      <c r="J2149" s="87"/>
      <c r="K2149" s="76"/>
    </row>
    <row r="2150" spans="1:11" ht="41.25" customHeight="1">
      <c r="A2150" s="18" t="s">
        <v>2892</v>
      </c>
      <c r="B2150" s="19" t="s">
        <v>2232</v>
      </c>
      <c r="C2150" s="19" t="s">
        <v>1519</v>
      </c>
      <c r="D2150" s="86" t="s">
        <v>1353</v>
      </c>
      <c r="E2150" s="19" t="s">
        <v>2890</v>
      </c>
      <c r="F2150" s="21"/>
      <c r="G2150" s="19" t="s">
        <v>94</v>
      </c>
      <c r="H2150" s="25" t="str">
        <f t="shared" si="299"/>
        <v>DC202</v>
      </c>
      <c r="I2150" s="25" t="str">
        <f t="shared" si="300"/>
        <v>Non-M</v>
      </c>
      <c r="J2150" s="87"/>
      <c r="K2150" s="76"/>
    </row>
    <row r="2151" spans="1:11" ht="41.25" customHeight="1">
      <c r="A2151" s="18" t="s">
        <v>2893</v>
      </c>
      <c r="B2151" s="19" t="s">
        <v>2232</v>
      </c>
      <c r="C2151" s="19" t="s">
        <v>1519</v>
      </c>
      <c r="D2151" s="86" t="s">
        <v>1353</v>
      </c>
      <c r="E2151" s="19" t="s">
        <v>2890</v>
      </c>
      <c r="F2151" s="21"/>
      <c r="G2151" s="19" t="s">
        <v>152</v>
      </c>
      <c r="H2151" s="25" t="str">
        <f t="shared" si="299"/>
        <v>DC400</v>
      </c>
      <c r="I2151" s="25" t="str">
        <f t="shared" si="300"/>
        <v>Non-M</v>
      </c>
      <c r="J2151" s="87"/>
      <c r="K2151" s="76"/>
    </row>
    <row r="2152" spans="1:11" ht="41.25" customHeight="1">
      <c r="A2152" s="18" t="s">
        <v>2894</v>
      </c>
      <c r="B2152" s="19" t="s">
        <v>2232</v>
      </c>
      <c r="C2152" s="19" t="s">
        <v>1519</v>
      </c>
      <c r="D2152" s="86" t="s">
        <v>1353</v>
      </c>
      <c r="E2152" s="19" t="s">
        <v>2890</v>
      </c>
      <c r="F2152" s="21"/>
      <c r="G2152" s="19" t="s">
        <v>2093</v>
      </c>
      <c r="H2152" s="25" t="str">
        <f t="shared" si="299"/>
        <v>JS302</v>
      </c>
      <c r="I2152" s="25" t="str">
        <f t="shared" si="300"/>
        <v>Non-M</v>
      </c>
      <c r="J2152" s="87"/>
      <c r="K2152" s="76"/>
    </row>
    <row r="2153" spans="1:11" ht="41.25" customHeight="1">
      <c r="A2153" s="18" t="s">
        <v>2895</v>
      </c>
      <c r="B2153" s="19" t="s">
        <v>2232</v>
      </c>
      <c r="C2153" s="19" t="s">
        <v>1519</v>
      </c>
      <c r="D2153" s="86" t="s">
        <v>1353</v>
      </c>
      <c r="E2153" s="19" t="s">
        <v>2890</v>
      </c>
      <c r="F2153" s="21"/>
      <c r="G2153" s="19" t="s">
        <v>2560</v>
      </c>
      <c r="H2153" s="25" t="str">
        <f t="shared" si="299"/>
        <v>JS100</v>
      </c>
      <c r="I2153" s="25" t="str">
        <f t="shared" si="300"/>
        <v>Non-M</v>
      </c>
      <c r="J2153" s="87"/>
      <c r="K2153" s="76"/>
    </row>
    <row r="2154" spans="1:11" ht="41.25" customHeight="1">
      <c r="A2154" s="18" t="s">
        <v>2896</v>
      </c>
      <c r="B2154" s="19" t="s">
        <v>2232</v>
      </c>
      <c r="C2154" s="19" t="s">
        <v>1519</v>
      </c>
      <c r="D2154" s="86" t="s">
        <v>1353</v>
      </c>
      <c r="E2154" s="19" t="s">
        <v>2890</v>
      </c>
      <c r="F2154" s="21"/>
      <c r="G2154" s="19" t="s">
        <v>1336</v>
      </c>
      <c r="H2154" s="25" t="str">
        <f t="shared" si="299"/>
        <v>JS105</v>
      </c>
      <c r="I2154" s="25" t="str">
        <f t="shared" si="300"/>
        <v>Non-M</v>
      </c>
      <c r="J2154" s="87"/>
      <c r="K2154" s="76"/>
    </row>
    <row r="2155" spans="1:11" ht="41.25" customHeight="1">
      <c r="A2155" s="18" t="s">
        <v>2897</v>
      </c>
      <c r="B2155" s="19" t="s">
        <v>2232</v>
      </c>
      <c r="C2155" s="19" t="s">
        <v>1519</v>
      </c>
      <c r="D2155" s="86" t="s">
        <v>1353</v>
      </c>
      <c r="E2155" s="19" t="s">
        <v>2890</v>
      </c>
      <c r="F2155" s="21"/>
      <c r="G2155" s="19" t="s">
        <v>2017</v>
      </c>
      <c r="H2155" s="25" t="str">
        <f t="shared" si="299"/>
        <v>JS123</v>
      </c>
      <c r="I2155" s="25" t="str">
        <f t="shared" si="300"/>
        <v>Non-M</v>
      </c>
      <c r="J2155" s="87"/>
      <c r="K2155" s="76"/>
    </row>
    <row r="2156" spans="1:11" ht="41.25" customHeight="1">
      <c r="A2156" s="18" t="s">
        <v>2898</v>
      </c>
      <c r="B2156" s="19" t="s">
        <v>2232</v>
      </c>
      <c r="C2156" s="19" t="s">
        <v>1519</v>
      </c>
      <c r="D2156" s="86" t="s">
        <v>1353</v>
      </c>
      <c r="E2156" s="19" t="s">
        <v>2890</v>
      </c>
      <c r="F2156" s="21"/>
      <c r="G2156" s="19" t="s">
        <v>222</v>
      </c>
      <c r="H2156" s="25" t="str">
        <f t="shared" si="299"/>
        <v>PK200</v>
      </c>
      <c r="I2156" s="25" t="str">
        <f t="shared" si="300"/>
        <v>M</v>
      </c>
      <c r="J2156" s="87"/>
      <c r="K2156" s="76"/>
    </row>
    <row r="2157" spans="1:11" ht="41.25" customHeight="1">
      <c r="A2157" s="18" t="s">
        <v>2899</v>
      </c>
      <c r="B2157" s="19" t="s">
        <v>2232</v>
      </c>
      <c r="C2157" s="19" t="s">
        <v>1519</v>
      </c>
      <c r="D2157" s="86" t="s">
        <v>1353</v>
      </c>
      <c r="E2157" s="19" t="s">
        <v>2890</v>
      </c>
      <c r="F2157" s="21"/>
      <c r="G2157" s="19" t="s">
        <v>2900</v>
      </c>
      <c r="H2157" s="25" t="str">
        <f t="shared" si="299"/>
        <v>PB303</v>
      </c>
      <c r="I2157" s="25" t="str">
        <f t="shared" si="300"/>
        <v>Non-M</v>
      </c>
      <c r="J2157" s="87"/>
      <c r="K2157" s="76"/>
    </row>
    <row r="2158" spans="1:11" ht="41.25" customHeight="1">
      <c r="A2158" s="18" t="s">
        <v>2901</v>
      </c>
      <c r="B2158" s="19" t="s">
        <v>2232</v>
      </c>
      <c r="C2158" s="19" t="s">
        <v>1519</v>
      </c>
      <c r="D2158" s="86" t="s">
        <v>1353</v>
      </c>
      <c r="E2158" s="19" t="s">
        <v>2890</v>
      </c>
      <c r="F2158" s="21"/>
      <c r="G2158" s="19" t="s">
        <v>502</v>
      </c>
      <c r="H2158" s="25" t="str">
        <f t="shared" si="299"/>
        <v>HM414</v>
      </c>
      <c r="I2158" s="25" t="str">
        <f t="shared" si="300"/>
        <v>Non-M</v>
      </c>
      <c r="J2158" s="87"/>
      <c r="K2158" s="76"/>
    </row>
    <row r="2159" spans="1:11" ht="41.25" customHeight="1">
      <c r="A2159" s="18" t="s">
        <v>2902</v>
      </c>
      <c r="B2159" s="19" t="s">
        <v>2232</v>
      </c>
      <c r="C2159" s="19" t="s">
        <v>865</v>
      </c>
      <c r="D2159" s="86" t="s">
        <v>1042</v>
      </c>
      <c r="E2159" s="19" t="s">
        <v>2903</v>
      </c>
      <c r="F2159" s="21"/>
      <c r="G2159" s="19" t="s">
        <v>1604</v>
      </c>
      <c r="H2159" s="25" t="str">
        <f t="shared" ref="H2159:H2163" si="301">IF(RIGHT(G2159,1)="M", LEFT(G2159,LEN(G2159)-1), G2159)</f>
        <v>WB306</v>
      </c>
      <c r="I2159" s="25" t="str">
        <f t="shared" ref="I2159:I2163" si="302">IF(RIGHT(G2159,1)="M","M","Non-M")</f>
        <v>M</v>
      </c>
      <c r="J2159" s="87" t="s">
        <v>1768</v>
      </c>
      <c r="K2159" s="76"/>
    </row>
    <row r="2160" spans="1:11" ht="41.25" customHeight="1">
      <c r="A2160" s="18" t="s">
        <v>2904</v>
      </c>
      <c r="B2160" s="19" t="s">
        <v>2232</v>
      </c>
      <c r="C2160" s="19" t="s">
        <v>865</v>
      </c>
      <c r="D2160" s="86" t="s">
        <v>1042</v>
      </c>
      <c r="E2160" s="19" t="s">
        <v>2903</v>
      </c>
      <c r="F2160" s="21"/>
      <c r="G2160" s="19" t="s">
        <v>61</v>
      </c>
      <c r="H2160" s="25" t="str">
        <f t="shared" si="301"/>
        <v>DC101</v>
      </c>
      <c r="I2160" s="25" t="str">
        <f t="shared" si="302"/>
        <v>Non-M</v>
      </c>
      <c r="J2160" s="87"/>
      <c r="K2160" s="76"/>
    </row>
    <row r="2161" spans="1:11" ht="41.25" customHeight="1">
      <c r="A2161" s="18" t="s">
        <v>2905</v>
      </c>
      <c r="B2161" s="19" t="s">
        <v>2232</v>
      </c>
      <c r="C2161" s="19" t="s">
        <v>865</v>
      </c>
      <c r="D2161" s="86" t="s">
        <v>1042</v>
      </c>
      <c r="E2161" s="19" t="s">
        <v>2903</v>
      </c>
      <c r="F2161" s="21"/>
      <c r="G2161" s="19" t="s">
        <v>135</v>
      </c>
      <c r="H2161" s="25" t="str">
        <f t="shared" si="301"/>
        <v>DC200</v>
      </c>
      <c r="I2161" s="25" t="str">
        <f t="shared" si="302"/>
        <v>Non-M</v>
      </c>
      <c r="J2161" s="87"/>
      <c r="K2161" s="76"/>
    </row>
    <row r="2162" spans="1:11" ht="41.25" customHeight="1">
      <c r="A2162" s="18" t="s">
        <v>2906</v>
      </c>
      <c r="B2162" s="19" t="s">
        <v>2232</v>
      </c>
      <c r="C2162" s="19" t="s">
        <v>865</v>
      </c>
      <c r="D2162" s="86" t="s">
        <v>1042</v>
      </c>
      <c r="E2162" s="19" t="s">
        <v>2903</v>
      </c>
      <c r="F2162" s="21"/>
      <c r="G2162" s="19" t="s">
        <v>96</v>
      </c>
      <c r="H2162" s="25" t="str">
        <f t="shared" si="301"/>
        <v>DC300</v>
      </c>
      <c r="I2162" s="25" t="str">
        <f t="shared" si="302"/>
        <v>Non-M</v>
      </c>
      <c r="J2162" s="87"/>
      <c r="K2162" s="76"/>
    </row>
    <row r="2163" spans="1:11" ht="41.25" customHeight="1">
      <c r="A2163" s="18" t="s">
        <v>2907</v>
      </c>
      <c r="B2163" s="19" t="s">
        <v>2232</v>
      </c>
      <c r="C2163" s="19" t="s">
        <v>865</v>
      </c>
      <c r="D2163" s="86" t="s">
        <v>1042</v>
      </c>
      <c r="E2163" s="19" t="s">
        <v>2903</v>
      </c>
      <c r="F2163" s="21"/>
      <c r="G2163" s="19" t="s">
        <v>152</v>
      </c>
      <c r="H2163" s="25" t="str">
        <f t="shared" si="301"/>
        <v>DC400</v>
      </c>
      <c r="I2163" s="25" t="str">
        <f t="shared" si="302"/>
        <v>Non-M</v>
      </c>
      <c r="J2163" s="87"/>
      <c r="K2163" s="76"/>
    </row>
    <row r="2164" spans="1:11" ht="41.25" customHeight="1">
      <c r="A2164" s="18" t="s">
        <v>2908</v>
      </c>
      <c r="B2164" s="19" t="s">
        <v>2232</v>
      </c>
      <c r="C2164" s="19" t="s">
        <v>865</v>
      </c>
      <c r="D2164" s="86" t="s">
        <v>1042</v>
      </c>
      <c r="E2164" s="19" t="s">
        <v>2903</v>
      </c>
      <c r="F2164" s="21"/>
      <c r="G2164" s="19" t="s">
        <v>2783</v>
      </c>
      <c r="H2164" s="25" t="str">
        <f t="shared" ref="H2164:H2168" si="303">IF(RIGHT(G2164,1)="M", LEFT(G2164,LEN(G2164)-1), G2164)</f>
        <v>PK204</v>
      </c>
      <c r="I2164" s="25" t="str">
        <f t="shared" ref="I2164:I2168" si="304">IF(RIGHT(G2164,1)="M","M","Non-M")</f>
        <v>M</v>
      </c>
      <c r="J2164" s="87" t="s">
        <v>2814</v>
      </c>
      <c r="K2164" s="76"/>
    </row>
    <row r="2165" spans="1:11" ht="41.25" customHeight="1">
      <c r="A2165" s="18" t="s">
        <v>2909</v>
      </c>
      <c r="B2165" s="19" t="s">
        <v>2232</v>
      </c>
      <c r="C2165" s="19" t="s">
        <v>865</v>
      </c>
      <c r="D2165" s="86" t="s">
        <v>1042</v>
      </c>
      <c r="E2165" s="19" t="s">
        <v>2903</v>
      </c>
      <c r="F2165" s="21"/>
      <c r="G2165" s="19" t="s">
        <v>155</v>
      </c>
      <c r="H2165" s="25" t="str">
        <f t="shared" si="303"/>
        <v>PB204</v>
      </c>
      <c r="I2165" s="25" t="str">
        <f t="shared" si="304"/>
        <v>Non-M</v>
      </c>
      <c r="J2165" s="87"/>
      <c r="K2165" s="76"/>
    </row>
    <row r="2166" spans="1:11" ht="41.25" customHeight="1">
      <c r="A2166" s="18" t="s">
        <v>2910</v>
      </c>
      <c r="B2166" s="19" t="s">
        <v>2232</v>
      </c>
      <c r="C2166" s="19" t="s">
        <v>865</v>
      </c>
      <c r="D2166" s="86" t="s">
        <v>1042</v>
      </c>
      <c r="E2166" s="19" t="s">
        <v>2903</v>
      </c>
      <c r="F2166" s="21"/>
      <c r="G2166" s="19" t="s">
        <v>1349</v>
      </c>
      <c r="H2166" s="25" t="str">
        <f t="shared" si="303"/>
        <v>JS400</v>
      </c>
      <c r="I2166" s="25" t="str">
        <f t="shared" si="304"/>
        <v>Non-M</v>
      </c>
      <c r="J2166" s="87"/>
      <c r="K2166" s="76"/>
    </row>
    <row r="2167" spans="1:11" ht="41.25" customHeight="1">
      <c r="A2167" s="18" t="s">
        <v>2911</v>
      </c>
      <c r="B2167" s="19" t="s">
        <v>2232</v>
      </c>
      <c r="C2167" s="19" t="s">
        <v>865</v>
      </c>
      <c r="D2167" s="86" t="s">
        <v>1042</v>
      </c>
      <c r="E2167" s="19" t="s">
        <v>2903</v>
      </c>
      <c r="F2167" s="21"/>
      <c r="G2167" s="19" t="s">
        <v>1390</v>
      </c>
      <c r="H2167" s="25" t="str">
        <f t="shared" si="303"/>
        <v>JS121</v>
      </c>
      <c r="I2167" s="25" t="str">
        <f t="shared" si="304"/>
        <v>Non-M</v>
      </c>
      <c r="J2167" s="87"/>
      <c r="K2167" s="76"/>
    </row>
    <row r="2168" spans="1:11" ht="41.25" customHeight="1">
      <c r="A2168" s="18" t="s">
        <v>2912</v>
      </c>
      <c r="B2168" s="19" t="s">
        <v>2232</v>
      </c>
      <c r="C2168" s="19" t="s">
        <v>865</v>
      </c>
      <c r="D2168" s="86" t="s">
        <v>1042</v>
      </c>
      <c r="E2168" s="19" t="s">
        <v>2903</v>
      </c>
      <c r="F2168" s="21"/>
      <c r="G2168" s="19" t="s">
        <v>1336</v>
      </c>
      <c r="H2168" s="25" t="str">
        <f t="shared" si="303"/>
        <v>JS105</v>
      </c>
      <c r="I2168" s="25" t="str">
        <f t="shared" si="304"/>
        <v>Non-M</v>
      </c>
      <c r="J2168" s="87"/>
      <c r="K2168" s="76"/>
    </row>
    <row r="2169" spans="1:11" ht="41.25" customHeight="1">
      <c r="A2169" s="18" t="s">
        <v>2913</v>
      </c>
      <c r="B2169" s="19" t="s">
        <v>2232</v>
      </c>
      <c r="C2169" s="19" t="s">
        <v>865</v>
      </c>
      <c r="D2169" s="86" t="s">
        <v>1042</v>
      </c>
      <c r="E2169" s="19" t="s">
        <v>2903</v>
      </c>
      <c r="F2169" s="21"/>
      <c r="G2169" s="19" t="s">
        <v>1363</v>
      </c>
      <c r="H2169" s="25" t="str">
        <f>IF(RIGHT(G2169,1)="M", LEFT(G2169,LEN(G2169)-1), G2169)</f>
        <v>HM702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2914</v>
      </c>
      <c r="B2170" s="19" t="s">
        <v>2232</v>
      </c>
      <c r="C2170" s="19" t="s">
        <v>865</v>
      </c>
      <c r="D2170" s="86" t="s">
        <v>1042</v>
      </c>
      <c r="E2170" s="19" t="s">
        <v>2903</v>
      </c>
      <c r="F2170" s="21"/>
      <c r="G2170" s="19" t="s">
        <v>537</v>
      </c>
      <c r="H2170" s="25" t="str">
        <f>IF(RIGHT(G2170,1)="M", LEFT(G2170,LEN(G2170)-1), G2170)</f>
        <v>HM506</v>
      </c>
      <c r="I2170" s="25" t="str">
        <f>IF(RIGHT(G2170,1)="M","M","Non-M")</f>
        <v>M</v>
      </c>
      <c r="J2170" s="87"/>
      <c r="K2170" s="76"/>
    </row>
    <row r="2171" spans="1:11" ht="41.25" customHeight="1">
      <c r="A2171" s="18" t="s">
        <v>2915</v>
      </c>
      <c r="B2171" s="19" t="s">
        <v>1300</v>
      </c>
      <c r="C2171" s="19" t="s">
        <v>736</v>
      </c>
      <c r="D2171" s="19" t="s">
        <v>1439</v>
      </c>
      <c r="E2171" s="19" t="s">
        <v>2916</v>
      </c>
      <c r="F2171" s="21"/>
      <c r="G2171" s="19" t="s">
        <v>1051</v>
      </c>
      <c r="H2171" s="25" t="str">
        <f t="shared" ref="H2171:H2173" si="305">IF(RIGHT(G2171,1)="M", LEFT(G2171,LEN(G2171)-1), G2171)</f>
        <v>JS111</v>
      </c>
      <c r="I2171" s="25" t="str">
        <f t="shared" ref="I2171:I2173" si="306">IF(RIGHT(G2171,1)="M","M","Non-M")</f>
        <v>Non-M</v>
      </c>
      <c r="J2171" s="87"/>
      <c r="K2171" s="76"/>
    </row>
    <row r="2172" spans="1:11" ht="41.25" customHeight="1">
      <c r="A2172" s="18" t="s">
        <v>2917</v>
      </c>
      <c r="B2172" s="19" t="s">
        <v>1300</v>
      </c>
      <c r="C2172" s="19" t="s">
        <v>736</v>
      </c>
      <c r="D2172" s="19" t="s">
        <v>1439</v>
      </c>
      <c r="E2172" s="19" t="s">
        <v>2916</v>
      </c>
      <c r="F2172" s="21"/>
      <c r="G2172" s="19" t="s">
        <v>282</v>
      </c>
      <c r="H2172" s="25" t="str">
        <f t="shared" si="305"/>
        <v>NK510</v>
      </c>
      <c r="I2172" s="25" t="str">
        <f t="shared" si="306"/>
        <v>Non-M</v>
      </c>
      <c r="J2172" s="87"/>
      <c r="K2172" s="76"/>
    </row>
    <row r="2173" spans="1:11" ht="41.25" customHeight="1">
      <c r="A2173" s="18" t="s">
        <v>2918</v>
      </c>
      <c r="B2173" s="19" t="s">
        <v>1300</v>
      </c>
      <c r="C2173" s="19" t="s">
        <v>736</v>
      </c>
      <c r="D2173" s="19" t="s">
        <v>1439</v>
      </c>
      <c r="E2173" s="19" t="s">
        <v>2916</v>
      </c>
      <c r="F2173" s="21"/>
      <c r="G2173" s="19" t="s">
        <v>326</v>
      </c>
      <c r="H2173" s="25" t="str">
        <f t="shared" si="305"/>
        <v>CL502</v>
      </c>
      <c r="I2173" s="25" t="str">
        <f t="shared" si="306"/>
        <v>M</v>
      </c>
      <c r="J2173" s="87"/>
      <c r="K2173" s="76"/>
    </row>
    <row r="2174" spans="1:11" ht="41.25" customHeight="1">
      <c r="A2174" s="18" t="s">
        <v>2919</v>
      </c>
      <c r="B2174" s="19" t="s">
        <v>1300</v>
      </c>
      <c r="C2174" s="19" t="s">
        <v>736</v>
      </c>
      <c r="D2174" s="19" t="s">
        <v>1439</v>
      </c>
      <c r="E2174" s="19" t="s">
        <v>2916</v>
      </c>
      <c r="F2174" s="21"/>
      <c r="G2174" s="19" t="s">
        <v>1045</v>
      </c>
      <c r="H2174" s="25" t="str">
        <f t="shared" ref="H2174:H2175" si="307">IF(RIGHT(G2174,1)="M", LEFT(G2174,LEN(G2174)-1), G2174)</f>
        <v>ZP101</v>
      </c>
      <c r="I2174" s="25" t="str">
        <f t="shared" ref="I2174:I2175" si="308">IF(RIGHT(G2174,1)="M","M","Non-M")</f>
        <v>M</v>
      </c>
      <c r="J2174" s="87"/>
      <c r="K2174" s="76"/>
    </row>
    <row r="2175" spans="1:11" ht="41.25" customHeight="1">
      <c r="A2175" s="18" t="s">
        <v>2920</v>
      </c>
      <c r="B2175" s="19" t="s">
        <v>1300</v>
      </c>
      <c r="C2175" s="19" t="s">
        <v>736</v>
      </c>
      <c r="D2175" s="19" t="s">
        <v>1439</v>
      </c>
      <c r="E2175" s="19" t="s">
        <v>2916</v>
      </c>
      <c r="F2175" s="21"/>
      <c r="G2175" s="19" t="s">
        <v>1183</v>
      </c>
      <c r="H2175" s="25" t="str">
        <f t="shared" si="307"/>
        <v>JS105</v>
      </c>
      <c r="I2175" s="25" t="str">
        <f t="shared" si="308"/>
        <v>M</v>
      </c>
      <c r="J2175" s="87" t="s">
        <v>1282</v>
      </c>
      <c r="K2175" s="76"/>
    </row>
    <row r="2176" spans="1:11" ht="41.25" customHeight="1">
      <c r="A2176" s="18" t="s">
        <v>2921</v>
      </c>
      <c r="B2176" s="19" t="s">
        <v>1300</v>
      </c>
      <c r="C2176" s="19" t="s">
        <v>736</v>
      </c>
      <c r="D2176" s="86" t="s">
        <v>1439</v>
      </c>
      <c r="E2176" s="19" t="s">
        <v>2916</v>
      </c>
      <c r="F2176" s="21"/>
      <c r="G2176" s="19" t="s">
        <v>2729</v>
      </c>
      <c r="H2176" s="25" t="str">
        <f>IF(RIGHT(G2176,1)="M", LEFT(G2176,LEN(G2176)-1), G2176)</f>
        <v>PK202</v>
      </c>
      <c r="I2176" s="25" t="str">
        <f>IF(RIGHT(G2176,1)="M","M","Non-M")</f>
        <v>M</v>
      </c>
      <c r="J2176" s="87" t="s">
        <v>2922</v>
      </c>
      <c r="K2176" s="76"/>
    </row>
    <row r="2177" spans="1:11" ht="41.25" customHeight="1">
      <c r="A2177" s="18" t="s">
        <v>2923</v>
      </c>
      <c r="B2177" s="19" t="s">
        <v>1300</v>
      </c>
      <c r="C2177" s="19" t="s">
        <v>736</v>
      </c>
      <c r="D2177" s="86" t="s">
        <v>1439</v>
      </c>
      <c r="E2177" s="19" t="s">
        <v>2916</v>
      </c>
      <c r="F2177" s="21"/>
      <c r="G2177" s="19" t="s">
        <v>1049</v>
      </c>
      <c r="H2177" s="25" t="str">
        <f t="shared" ref="H2177:H2179" si="309">IF(RIGHT(G2177,1)="M", LEFT(G2177,LEN(G2177)-1), G2177)</f>
        <v>PB206</v>
      </c>
      <c r="I2177" s="25" t="str">
        <f t="shared" ref="I2177:I2179" si="310">IF(RIGHT(G2177,1)="M","M","Non-M")</f>
        <v>M</v>
      </c>
      <c r="J2177" s="87"/>
      <c r="K2177" s="76"/>
    </row>
    <row r="2178" spans="1:11" ht="41.25" customHeight="1">
      <c r="A2178" s="18" t="s">
        <v>2924</v>
      </c>
      <c r="B2178" s="19" t="s">
        <v>1300</v>
      </c>
      <c r="C2178" s="19" t="s">
        <v>736</v>
      </c>
      <c r="D2178" s="86" t="s">
        <v>1439</v>
      </c>
      <c r="E2178" s="19" t="s">
        <v>2916</v>
      </c>
      <c r="F2178" s="21"/>
      <c r="G2178" s="19" t="s">
        <v>71</v>
      </c>
      <c r="H2178" s="25" t="str">
        <f t="shared" si="309"/>
        <v>HM500</v>
      </c>
      <c r="I2178" s="25" t="str">
        <f t="shared" si="310"/>
        <v>Non-M</v>
      </c>
      <c r="J2178" s="87"/>
      <c r="K2178" s="76"/>
    </row>
    <row r="2179" spans="1:11" ht="41.25" customHeight="1">
      <c r="A2179" s="18" t="s">
        <v>2925</v>
      </c>
      <c r="B2179" s="19" t="s">
        <v>1300</v>
      </c>
      <c r="C2179" s="19" t="s">
        <v>736</v>
      </c>
      <c r="D2179" s="86" t="s">
        <v>1439</v>
      </c>
      <c r="E2179" s="19" t="s">
        <v>2916</v>
      </c>
      <c r="F2179" s="21"/>
      <c r="G2179" s="19" t="s">
        <v>157</v>
      </c>
      <c r="H2179" s="25" t="str">
        <f t="shared" si="309"/>
        <v>HM504</v>
      </c>
      <c r="I2179" s="25" t="str">
        <f t="shared" si="310"/>
        <v>Non-M</v>
      </c>
      <c r="J2179" s="87"/>
      <c r="K2179" s="76"/>
    </row>
    <row r="2180" spans="1:11" ht="41.25" customHeight="1">
      <c r="A2180" s="18" t="s">
        <v>2926</v>
      </c>
      <c r="B2180" s="19" t="s">
        <v>1300</v>
      </c>
      <c r="C2180" s="19" t="s">
        <v>14</v>
      </c>
      <c r="D2180" s="86" t="s">
        <v>1439</v>
      </c>
      <c r="E2180" s="19" t="s">
        <v>15</v>
      </c>
      <c r="F2180" s="21"/>
      <c r="G2180" s="19" t="s">
        <v>1051</v>
      </c>
      <c r="H2180" s="25" t="str">
        <f t="shared" ref="H2180:H2205" si="311">IF(RIGHT(G2180,1)="M", LEFT(G2180,LEN(G2180)-1), G2180)</f>
        <v>JS111</v>
      </c>
      <c r="I2180" s="25" t="str">
        <f t="shared" ref="I2180:I2205" si="312">IF(RIGHT(G2180,1)="M","M","Non-M")</f>
        <v>Non-M</v>
      </c>
      <c r="J2180" s="87"/>
      <c r="K2180" s="76"/>
    </row>
    <row r="2181" spans="1:11" ht="41.25" customHeight="1">
      <c r="A2181" s="18" t="s">
        <v>2927</v>
      </c>
      <c r="B2181" s="19" t="s">
        <v>1300</v>
      </c>
      <c r="C2181" s="19" t="s">
        <v>14</v>
      </c>
      <c r="D2181" s="86" t="s">
        <v>1439</v>
      </c>
      <c r="E2181" s="19" t="s">
        <v>15</v>
      </c>
      <c r="F2181" s="21"/>
      <c r="G2181" s="19" t="s">
        <v>772</v>
      </c>
      <c r="H2181" s="25" t="str">
        <f t="shared" si="311"/>
        <v>ZP100</v>
      </c>
      <c r="I2181" s="25" t="str">
        <f t="shared" si="312"/>
        <v>Non-M</v>
      </c>
      <c r="J2181" s="87"/>
      <c r="K2181" s="76"/>
    </row>
    <row r="2182" spans="1:11" ht="41.25" customHeight="1">
      <c r="A2182" s="18" t="s">
        <v>2928</v>
      </c>
      <c r="B2182" s="19" t="s">
        <v>1300</v>
      </c>
      <c r="C2182" s="19" t="s">
        <v>14</v>
      </c>
      <c r="D2182" s="86" t="s">
        <v>1439</v>
      </c>
      <c r="E2182" s="19" t="s">
        <v>15</v>
      </c>
      <c r="F2182" s="21"/>
      <c r="G2182" s="19" t="s">
        <v>282</v>
      </c>
      <c r="H2182" s="25" t="str">
        <f t="shared" si="311"/>
        <v>NK510</v>
      </c>
      <c r="I2182" s="25" t="str">
        <f t="shared" si="312"/>
        <v>Non-M</v>
      </c>
      <c r="J2182" s="87"/>
      <c r="K2182" s="76"/>
    </row>
    <row r="2183" spans="1:11" ht="41.25" customHeight="1">
      <c r="A2183" s="18" t="s">
        <v>2929</v>
      </c>
      <c r="B2183" s="19" t="s">
        <v>1300</v>
      </c>
      <c r="C2183" s="19" t="s">
        <v>14</v>
      </c>
      <c r="D2183" s="86" t="s">
        <v>1439</v>
      </c>
      <c r="E2183" s="19" t="s">
        <v>15</v>
      </c>
      <c r="F2183" s="21"/>
      <c r="G2183" s="19" t="s">
        <v>24</v>
      </c>
      <c r="H2183" s="25" t="str">
        <f t="shared" si="311"/>
        <v>PK207</v>
      </c>
      <c r="I2183" s="25" t="str">
        <f t="shared" si="312"/>
        <v>Non-M</v>
      </c>
      <c r="J2183" s="87"/>
      <c r="K2183" s="76"/>
    </row>
    <row r="2184" spans="1:11" ht="41.25" customHeight="1">
      <c r="A2184" s="18" t="s">
        <v>2930</v>
      </c>
      <c r="B2184" s="19" t="s">
        <v>1300</v>
      </c>
      <c r="C2184" s="19" t="s">
        <v>14</v>
      </c>
      <c r="D2184" s="86" t="s">
        <v>1439</v>
      </c>
      <c r="E2184" s="19" t="s">
        <v>15</v>
      </c>
      <c r="F2184" s="21"/>
      <c r="G2184" s="19" t="s">
        <v>450</v>
      </c>
      <c r="H2184" s="25" t="str">
        <f t="shared" si="311"/>
        <v>HM703</v>
      </c>
      <c r="I2184" s="25" t="str">
        <f t="shared" si="312"/>
        <v>M</v>
      </c>
      <c r="J2184" s="87"/>
      <c r="K2184" s="76"/>
    </row>
    <row r="2185" spans="1:11" ht="41.25" customHeight="1">
      <c r="A2185" s="18" t="s">
        <v>2931</v>
      </c>
      <c r="B2185" s="19" t="s">
        <v>1300</v>
      </c>
      <c r="C2185" s="19" t="s">
        <v>14</v>
      </c>
      <c r="D2185" s="86" t="s">
        <v>1439</v>
      </c>
      <c r="E2185" s="19" t="s">
        <v>15</v>
      </c>
      <c r="F2185" s="21"/>
      <c r="G2185" s="19" t="s">
        <v>576</v>
      </c>
      <c r="H2185" s="25" t="str">
        <f t="shared" si="311"/>
        <v>HM502</v>
      </c>
      <c r="I2185" s="25" t="str">
        <f t="shared" si="312"/>
        <v>Non-M</v>
      </c>
      <c r="J2185" s="87"/>
      <c r="K2185" s="76"/>
    </row>
    <row r="2186" spans="1:11" ht="41.25" customHeight="1">
      <c r="A2186" s="18" t="s">
        <v>2932</v>
      </c>
      <c r="B2186" s="19" t="s">
        <v>1300</v>
      </c>
      <c r="C2186" s="19" t="s">
        <v>14</v>
      </c>
      <c r="D2186" s="86" t="s">
        <v>1439</v>
      </c>
      <c r="E2186" s="19" t="s">
        <v>15</v>
      </c>
      <c r="F2186" s="21"/>
      <c r="G2186" s="19" t="s">
        <v>2933</v>
      </c>
      <c r="H2186" s="25" t="str">
        <f t="shared" si="311"/>
        <v>TH203</v>
      </c>
      <c r="I2186" s="25" t="str">
        <f t="shared" si="312"/>
        <v>Non-M</v>
      </c>
      <c r="J2186" s="87"/>
      <c r="K2186" s="76"/>
    </row>
    <row r="2187" spans="1:11" ht="41.25" customHeight="1">
      <c r="A2187" s="18" t="s">
        <v>2934</v>
      </c>
      <c r="B2187" s="19" t="s">
        <v>1300</v>
      </c>
      <c r="C2187" s="19" t="s">
        <v>14</v>
      </c>
      <c r="D2187" s="86" t="s">
        <v>1439</v>
      </c>
      <c r="E2187" s="19" t="s">
        <v>15</v>
      </c>
      <c r="F2187" s="21"/>
      <c r="G2187" s="19" t="s">
        <v>300</v>
      </c>
      <c r="H2187" s="25" t="str">
        <f t="shared" si="311"/>
        <v>HM202</v>
      </c>
      <c r="I2187" s="25" t="str">
        <f t="shared" si="312"/>
        <v>M</v>
      </c>
      <c r="J2187" s="87" t="s">
        <v>1545</v>
      </c>
      <c r="K2187" s="76"/>
    </row>
    <row r="2188" spans="1:11" ht="41.25" customHeight="1">
      <c r="A2188" s="18" t="s">
        <v>2935</v>
      </c>
      <c r="B2188" s="19" t="s">
        <v>1300</v>
      </c>
      <c r="C2188" s="19" t="s">
        <v>14</v>
      </c>
      <c r="D2188" s="86" t="s">
        <v>1439</v>
      </c>
      <c r="E2188" s="19" t="s">
        <v>15</v>
      </c>
      <c r="F2188" s="21"/>
      <c r="G2188" s="19" t="s">
        <v>2672</v>
      </c>
      <c r="H2188" s="25" t="str">
        <f t="shared" si="311"/>
        <v>DC102</v>
      </c>
      <c r="I2188" s="25" t="str">
        <f t="shared" si="312"/>
        <v>M</v>
      </c>
      <c r="J2188" s="87"/>
      <c r="K2188" s="76"/>
    </row>
    <row r="2189" spans="1:11" ht="41.25" customHeight="1">
      <c r="A2189" s="18" t="s">
        <v>2936</v>
      </c>
      <c r="B2189" s="19" t="s">
        <v>1300</v>
      </c>
      <c r="C2189" s="19" t="s">
        <v>14</v>
      </c>
      <c r="D2189" s="86" t="s">
        <v>1439</v>
      </c>
      <c r="E2189" s="19" t="s">
        <v>15</v>
      </c>
      <c r="F2189" s="21"/>
      <c r="G2189" s="19" t="s">
        <v>2000</v>
      </c>
      <c r="H2189" s="25" t="str">
        <f t="shared" si="311"/>
        <v>HD702</v>
      </c>
      <c r="I2189" s="25" t="str">
        <f t="shared" si="312"/>
        <v>Non-M</v>
      </c>
      <c r="J2189" s="87"/>
      <c r="K2189" s="76"/>
    </row>
    <row r="2190" spans="1:11" ht="41.25" customHeight="1">
      <c r="A2190" s="18" t="s">
        <v>2937</v>
      </c>
      <c r="B2190" s="19" t="s">
        <v>1300</v>
      </c>
      <c r="C2190" s="19" t="s">
        <v>14</v>
      </c>
      <c r="D2190" s="86" t="s">
        <v>1439</v>
      </c>
      <c r="E2190" s="19" t="s">
        <v>2938</v>
      </c>
      <c r="F2190" s="21"/>
      <c r="G2190" s="19" t="s">
        <v>1051</v>
      </c>
      <c r="H2190" s="25" t="str">
        <f t="shared" si="311"/>
        <v>JS111</v>
      </c>
      <c r="I2190" s="25" t="str">
        <f t="shared" si="312"/>
        <v>Non-M</v>
      </c>
      <c r="J2190" s="87"/>
      <c r="K2190" s="76"/>
    </row>
    <row r="2191" spans="1:11" ht="41.25" customHeight="1">
      <c r="A2191" s="18" t="s">
        <v>2939</v>
      </c>
      <c r="B2191" s="19" t="s">
        <v>1300</v>
      </c>
      <c r="C2191" s="19" t="s">
        <v>14</v>
      </c>
      <c r="D2191" s="86" t="s">
        <v>1439</v>
      </c>
      <c r="E2191" s="19" t="s">
        <v>2938</v>
      </c>
      <c r="F2191" s="21"/>
      <c r="G2191" s="19" t="s">
        <v>772</v>
      </c>
      <c r="H2191" s="25" t="str">
        <f t="shared" si="311"/>
        <v>ZP100</v>
      </c>
      <c r="I2191" s="25" t="str">
        <f t="shared" si="312"/>
        <v>Non-M</v>
      </c>
      <c r="J2191" s="87"/>
      <c r="K2191" s="76"/>
    </row>
    <row r="2192" spans="1:11" ht="41.25" customHeight="1">
      <c r="A2192" s="18" t="s">
        <v>2940</v>
      </c>
      <c r="B2192" s="19" t="s">
        <v>1300</v>
      </c>
      <c r="C2192" s="19" t="s">
        <v>14</v>
      </c>
      <c r="D2192" s="86" t="s">
        <v>1439</v>
      </c>
      <c r="E2192" s="19" t="s">
        <v>2938</v>
      </c>
      <c r="F2192" s="21"/>
      <c r="G2192" s="19" t="s">
        <v>282</v>
      </c>
      <c r="H2192" s="25" t="str">
        <f t="shared" si="311"/>
        <v>NK510</v>
      </c>
      <c r="I2192" s="25" t="str">
        <f t="shared" si="312"/>
        <v>Non-M</v>
      </c>
      <c r="J2192" s="87"/>
      <c r="K2192" s="76"/>
    </row>
    <row r="2193" spans="1:11" ht="41.25" customHeight="1">
      <c r="A2193" s="18" t="s">
        <v>2941</v>
      </c>
      <c r="B2193" s="19" t="s">
        <v>1300</v>
      </c>
      <c r="C2193" s="19" t="s">
        <v>14</v>
      </c>
      <c r="D2193" s="86" t="s">
        <v>1439</v>
      </c>
      <c r="E2193" s="19" t="s">
        <v>2938</v>
      </c>
      <c r="F2193" s="21"/>
      <c r="G2193" s="19" t="s">
        <v>24</v>
      </c>
      <c r="H2193" s="25" t="str">
        <f t="shared" si="311"/>
        <v>PK207</v>
      </c>
      <c r="I2193" s="25" t="str">
        <f t="shared" si="312"/>
        <v>Non-M</v>
      </c>
      <c r="J2193" s="87"/>
      <c r="K2193" s="76"/>
    </row>
    <row r="2194" spans="1:11" ht="41.25" customHeight="1">
      <c r="A2194" s="18" t="s">
        <v>2942</v>
      </c>
      <c r="B2194" s="19" t="s">
        <v>1300</v>
      </c>
      <c r="C2194" s="19" t="s">
        <v>14</v>
      </c>
      <c r="D2194" s="86" t="s">
        <v>1439</v>
      </c>
      <c r="E2194" s="19" t="s">
        <v>2938</v>
      </c>
      <c r="F2194" s="21"/>
      <c r="G2194" s="19" t="s">
        <v>450</v>
      </c>
      <c r="H2194" s="25" t="str">
        <f t="shared" si="311"/>
        <v>HM703</v>
      </c>
      <c r="I2194" s="25" t="str">
        <f t="shared" si="312"/>
        <v>M</v>
      </c>
      <c r="J2194" s="87"/>
      <c r="K2194" s="76"/>
    </row>
    <row r="2195" spans="1:11" ht="41.25" customHeight="1">
      <c r="A2195" s="18" t="s">
        <v>2943</v>
      </c>
      <c r="B2195" s="19" t="s">
        <v>1300</v>
      </c>
      <c r="C2195" s="19" t="s">
        <v>14</v>
      </c>
      <c r="D2195" s="86" t="s">
        <v>1439</v>
      </c>
      <c r="E2195" s="19" t="s">
        <v>2938</v>
      </c>
      <c r="F2195" s="21"/>
      <c r="G2195" s="19" t="s">
        <v>576</v>
      </c>
      <c r="H2195" s="25" t="str">
        <f t="shared" si="311"/>
        <v>HM502</v>
      </c>
      <c r="I2195" s="25" t="str">
        <f t="shared" si="312"/>
        <v>Non-M</v>
      </c>
      <c r="J2195" s="87"/>
      <c r="K2195" s="76"/>
    </row>
    <row r="2196" spans="1:11" ht="41.25" customHeight="1">
      <c r="A2196" s="18" t="s">
        <v>2944</v>
      </c>
      <c r="B2196" s="19" t="s">
        <v>1300</v>
      </c>
      <c r="C2196" s="19" t="s">
        <v>14</v>
      </c>
      <c r="D2196" s="86" t="s">
        <v>1439</v>
      </c>
      <c r="E2196" s="19" t="s">
        <v>2938</v>
      </c>
      <c r="F2196" s="21"/>
      <c r="G2196" s="19" t="s">
        <v>2933</v>
      </c>
      <c r="H2196" s="25" t="str">
        <f t="shared" si="311"/>
        <v>TH203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2945</v>
      </c>
      <c r="B2197" s="19" t="s">
        <v>1300</v>
      </c>
      <c r="C2197" s="19" t="s">
        <v>14</v>
      </c>
      <c r="D2197" s="86" t="s">
        <v>1439</v>
      </c>
      <c r="E2197" s="19" t="s">
        <v>2938</v>
      </c>
      <c r="F2197" s="21"/>
      <c r="G2197" s="19" t="s">
        <v>300</v>
      </c>
      <c r="H2197" s="25" t="str">
        <f t="shared" si="311"/>
        <v>HM202</v>
      </c>
      <c r="I2197" s="25" t="str">
        <f t="shared" si="312"/>
        <v>M</v>
      </c>
      <c r="J2197" s="87" t="s">
        <v>1545</v>
      </c>
      <c r="K2197" s="76"/>
    </row>
    <row r="2198" spans="1:11" ht="41.25" customHeight="1">
      <c r="A2198" s="18" t="s">
        <v>2946</v>
      </c>
      <c r="B2198" s="19" t="s">
        <v>1300</v>
      </c>
      <c r="C2198" s="19" t="s">
        <v>14</v>
      </c>
      <c r="D2198" s="86" t="s">
        <v>1439</v>
      </c>
      <c r="E2198" s="19" t="s">
        <v>2938</v>
      </c>
      <c r="F2198" s="21"/>
      <c r="G2198" s="19" t="s">
        <v>2672</v>
      </c>
      <c r="H2198" s="25" t="str">
        <f t="shared" si="311"/>
        <v>DC102</v>
      </c>
      <c r="I2198" s="25" t="str">
        <f t="shared" si="312"/>
        <v>M</v>
      </c>
      <c r="J2198" s="87"/>
      <c r="K2198" s="76"/>
    </row>
    <row r="2199" spans="1:11" ht="41.25" customHeight="1">
      <c r="A2199" s="18" t="s">
        <v>2947</v>
      </c>
      <c r="B2199" s="19" t="s">
        <v>1300</v>
      </c>
      <c r="C2199" s="19" t="s">
        <v>14</v>
      </c>
      <c r="D2199" s="86" t="s">
        <v>1439</v>
      </c>
      <c r="E2199" s="19" t="s">
        <v>2938</v>
      </c>
      <c r="F2199" s="21"/>
      <c r="G2199" s="19" t="s">
        <v>2000</v>
      </c>
      <c r="H2199" s="25" t="str">
        <f t="shared" si="311"/>
        <v>HD702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2948</v>
      </c>
      <c r="B2200" s="19" t="s">
        <v>1300</v>
      </c>
      <c r="C2200" s="19" t="s">
        <v>14</v>
      </c>
      <c r="D2200" s="86" t="s">
        <v>1439</v>
      </c>
      <c r="E2200" s="19" t="s">
        <v>2949</v>
      </c>
      <c r="F2200" s="21"/>
      <c r="G2200" s="19" t="s">
        <v>1051</v>
      </c>
      <c r="H2200" s="25" t="str">
        <f t="shared" si="311"/>
        <v>JS111</v>
      </c>
      <c r="I2200" s="25" t="str">
        <f t="shared" si="312"/>
        <v>Non-M</v>
      </c>
      <c r="J2200" s="87"/>
      <c r="K2200" s="76"/>
    </row>
    <row r="2201" spans="1:11" ht="41.25" customHeight="1">
      <c r="A2201" s="18" t="s">
        <v>2950</v>
      </c>
      <c r="B2201" s="19" t="s">
        <v>1300</v>
      </c>
      <c r="C2201" s="19" t="s">
        <v>14</v>
      </c>
      <c r="D2201" s="86" t="s">
        <v>1439</v>
      </c>
      <c r="E2201" s="19" t="s">
        <v>2949</v>
      </c>
      <c r="F2201" s="21"/>
      <c r="G2201" s="19" t="s">
        <v>120</v>
      </c>
      <c r="H2201" s="25" t="str">
        <f t="shared" si="311"/>
        <v>JS124</v>
      </c>
      <c r="I2201" s="25" t="str">
        <f t="shared" si="312"/>
        <v>Non-M</v>
      </c>
      <c r="J2201" s="87" t="s">
        <v>2951</v>
      </c>
      <c r="K2201" s="76"/>
    </row>
    <row r="2202" spans="1:11" ht="41.25" customHeight="1">
      <c r="A2202" s="18" t="s">
        <v>2952</v>
      </c>
      <c r="B2202" s="19" t="s">
        <v>1300</v>
      </c>
      <c r="C2202" s="19" t="s">
        <v>14</v>
      </c>
      <c r="D2202" s="86" t="s">
        <v>1439</v>
      </c>
      <c r="E2202" s="19" t="s">
        <v>2949</v>
      </c>
      <c r="F2202" s="21"/>
      <c r="G2202" s="19" t="s">
        <v>2953</v>
      </c>
      <c r="H2202" s="25" t="str">
        <f t="shared" si="311"/>
        <v>NK505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2954</v>
      </c>
      <c r="B2203" s="19" t="s">
        <v>1300</v>
      </c>
      <c r="C2203" s="19" t="s">
        <v>14</v>
      </c>
      <c r="D2203" s="86" t="s">
        <v>1439</v>
      </c>
      <c r="E2203" s="19" t="s">
        <v>2949</v>
      </c>
      <c r="F2203" s="21"/>
      <c r="G2203" s="19" t="s">
        <v>1598</v>
      </c>
      <c r="H2203" s="25" t="str">
        <f t="shared" si="311"/>
        <v>LP104</v>
      </c>
      <c r="I2203" s="25" t="str">
        <f t="shared" si="312"/>
        <v>Non-M</v>
      </c>
      <c r="J2203" s="87"/>
      <c r="K2203" s="76"/>
    </row>
    <row r="2204" spans="1:11" ht="41.25" customHeight="1">
      <c r="A2204" s="18" t="s">
        <v>2955</v>
      </c>
      <c r="B2204" s="19" t="s">
        <v>1300</v>
      </c>
      <c r="C2204" s="19" t="s">
        <v>14</v>
      </c>
      <c r="D2204" s="86" t="s">
        <v>1439</v>
      </c>
      <c r="E2204" s="19" t="s">
        <v>2949</v>
      </c>
      <c r="F2204" s="21"/>
      <c r="G2204" s="19" t="s">
        <v>772</v>
      </c>
      <c r="H2204" s="25" t="str">
        <f t="shared" si="311"/>
        <v>ZP100</v>
      </c>
      <c r="I2204" s="25" t="str">
        <f t="shared" si="312"/>
        <v>Non-M</v>
      </c>
      <c r="J2204" s="87"/>
      <c r="K2204" s="76"/>
    </row>
    <row r="2205" spans="1:11" ht="41.25" customHeight="1">
      <c r="A2205" s="18" t="s">
        <v>2956</v>
      </c>
      <c r="B2205" s="19" t="s">
        <v>1300</v>
      </c>
      <c r="C2205" s="19" t="s">
        <v>14</v>
      </c>
      <c r="D2205" s="86" t="s">
        <v>1439</v>
      </c>
      <c r="E2205" s="19" t="s">
        <v>2949</v>
      </c>
      <c r="F2205" s="21"/>
      <c r="G2205" s="19" t="s">
        <v>33</v>
      </c>
      <c r="H2205" s="25" t="str">
        <f t="shared" si="311"/>
        <v>HM203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2957</v>
      </c>
      <c r="B2206" s="35" t="s">
        <v>2232</v>
      </c>
      <c r="C2206" s="35" t="s">
        <v>231</v>
      </c>
      <c r="D2206" s="60" t="s">
        <v>1042</v>
      </c>
      <c r="E2206" s="35" t="s">
        <v>2958</v>
      </c>
      <c r="F2206" s="48"/>
      <c r="G2206" s="35" t="s">
        <v>1271</v>
      </c>
      <c r="H2206" s="57" t="str">
        <f t="shared" ref="H2206:H2269" si="313">IF(RIGHT(G2206,1)="M", LEFT(G2206,LEN(G2206)-1), G2206)</f>
        <v>WB203</v>
      </c>
      <c r="I2206" s="57" t="str">
        <f t="shared" ref="I2206:I2269" si="314">IF(RIGHT(G2206,1)="M","M","Non-M")</f>
        <v>Non-M</v>
      </c>
      <c r="J2206" s="58" t="s">
        <v>2959</v>
      </c>
      <c r="K2206" s="76"/>
    </row>
    <row r="2207" spans="1:11" ht="41.25" customHeight="1">
      <c r="A2207" s="18" t="s">
        <v>2960</v>
      </c>
      <c r="B2207" s="35" t="s">
        <v>2232</v>
      </c>
      <c r="C2207" s="35" t="s">
        <v>231</v>
      </c>
      <c r="D2207" s="60" t="s">
        <v>1042</v>
      </c>
      <c r="E2207" s="35" t="s">
        <v>2958</v>
      </c>
      <c r="F2207" s="48"/>
      <c r="G2207" s="35" t="s">
        <v>61</v>
      </c>
      <c r="H2207" s="57" t="str">
        <f t="shared" si="313"/>
        <v>DC101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2961</v>
      </c>
      <c r="B2208" s="35" t="s">
        <v>2232</v>
      </c>
      <c r="C2208" s="35" t="s">
        <v>231</v>
      </c>
      <c r="D2208" s="60" t="s">
        <v>1042</v>
      </c>
      <c r="E2208" s="35" t="s">
        <v>2958</v>
      </c>
      <c r="F2208" s="48"/>
      <c r="G2208" s="35" t="s">
        <v>94</v>
      </c>
      <c r="H2208" s="57" t="str">
        <f t="shared" si="313"/>
        <v>DC202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2962</v>
      </c>
      <c r="B2209" s="35" t="s">
        <v>2232</v>
      </c>
      <c r="C2209" s="35" t="s">
        <v>231</v>
      </c>
      <c r="D2209" s="60" t="s">
        <v>1042</v>
      </c>
      <c r="E2209" s="35" t="s">
        <v>2958</v>
      </c>
      <c r="F2209" s="48"/>
      <c r="G2209" s="35" t="s">
        <v>152</v>
      </c>
      <c r="H2209" s="57" t="str">
        <f t="shared" si="313"/>
        <v>DC400</v>
      </c>
      <c r="I2209" s="57" t="str">
        <f t="shared" si="314"/>
        <v>Non-M</v>
      </c>
      <c r="J2209" s="58"/>
      <c r="K2209" s="76"/>
    </row>
    <row r="2210" spans="1:11" ht="41.25" customHeight="1">
      <c r="A2210" s="18" t="s">
        <v>2963</v>
      </c>
      <c r="B2210" s="35" t="s">
        <v>2232</v>
      </c>
      <c r="C2210" s="35" t="s">
        <v>231</v>
      </c>
      <c r="D2210" s="60" t="s">
        <v>1042</v>
      </c>
      <c r="E2210" s="35" t="s">
        <v>2958</v>
      </c>
      <c r="F2210" s="48"/>
      <c r="G2210" s="35" t="s">
        <v>99</v>
      </c>
      <c r="H2210" s="57" t="str">
        <f t="shared" si="313"/>
        <v>PK201</v>
      </c>
      <c r="I2210" s="57" t="str">
        <f t="shared" si="314"/>
        <v>Non-M</v>
      </c>
      <c r="J2210" s="58" t="s">
        <v>2964</v>
      </c>
      <c r="K2210" s="76"/>
    </row>
    <row r="2211" spans="1:11" ht="41.25" customHeight="1">
      <c r="A2211" s="18" t="s">
        <v>2965</v>
      </c>
      <c r="B2211" s="35" t="s">
        <v>2232</v>
      </c>
      <c r="C2211" s="35" t="s">
        <v>231</v>
      </c>
      <c r="D2211" s="60" t="s">
        <v>1042</v>
      </c>
      <c r="E2211" s="35" t="s">
        <v>2958</v>
      </c>
      <c r="F2211" s="48"/>
      <c r="G2211" s="35" t="s">
        <v>155</v>
      </c>
      <c r="H2211" s="57" t="str">
        <f t="shared" si="313"/>
        <v>PB204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2966</v>
      </c>
      <c r="B2212" s="35" t="s">
        <v>2232</v>
      </c>
      <c r="C2212" s="35" t="s">
        <v>231</v>
      </c>
      <c r="D2212" s="60" t="s">
        <v>1042</v>
      </c>
      <c r="E2212" s="35" t="s">
        <v>2958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2967</v>
      </c>
      <c r="K2212" s="76"/>
    </row>
    <row r="2213" spans="1:11" ht="41.25" customHeight="1">
      <c r="A2213" s="18" t="s">
        <v>2968</v>
      </c>
      <c r="B2213" s="35" t="s">
        <v>2232</v>
      </c>
      <c r="C2213" s="35" t="s">
        <v>231</v>
      </c>
      <c r="D2213" s="60" t="s">
        <v>1042</v>
      </c>
      <c r="E2213" s="35" t="s">
        <v>2958</v>
      </c>
      <c r="F2213" s="48"/>
      <c r="G2213" s="35" t="s">
        <v>1183</v>
      </c>
      <c r="H2213" s="57" t="str">
        <f t="shared" si="313"/>
        <v>JS105</v>
      </c>
      <c r="I2213" s="57" t="str">
        <f t="shared" si="314"/>
        <v>M</v>
      </c>
      <c r="J2213" s="58" t="s">
        <v>1282</v>
      </c>
      <c r="K2213" s="76"/>
    </row>
    <row r="2214" spans="1:11" ht="41.25" customHeight="1">
      <c r="A2214" s="18" t="s">
        <v>2969</v>
      </c>
      <c r="B2214" s="35" t="s">
        <v>2232</v>
      </c>
      <c r="C2214" s="35" t="s">
        <v>231</v>
      </c>
      <c r="D2214" s="60" t="s">
        <v>1042</v>
      </c>
      <c r="E2214" s="35" t="s">
        <v>2958</v>
      </c>
      <c r="F2214" s="48"/>
      <c r="G2214" s="35" t="s">
        <v>204</v>
      </c>
      <c r="H2214" s="57" t="str">
        <f t="shared" si="313"/>
        <v>HM503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2970</v>
      </c>
      <c r="B2215" s="35" t="s">
        <v>2232</v>
      </c>
      <c r="C2215" s="35" t="s">
        <v>624</v>
      </c>
      <c r="D2215" s="60" t="s">
        <v>2971</v>
      </c>
      <c r="E2215" s="35" t="s">
        <v>2972</v>
      </c>
      <c r="F2215" s="48"/>
      <c r="G2215" s="35" t="s">
        <v>1111</v>
      </c>
      <c r="H2215" s="57" t="str">
        <f t="shared" si="313"/>
        <v>CL410</v>
      </c>
      <c r="I2215" s="57" t="str">
        <f t="shared" si="314"/>
        <v>M</v>
      </c>
      <c r="J2215" s="59" t="s">
        <v>2973</v>
      </c>
      <c r="K2215" s="76"/>
    </row>
    <row r="2216" spans="1:11" ht="41.25" customHeight="1">
      <c r="A2216" s="18" t="s">
        <v>2974</v>
      </c>
      <c r="B2216" s="35" t="s">
        <v>2232</v>
      </c>
      <c r="C2216" s="35" t="s">
        <v>624</v>
      </c>
      <c r="D2216" s="60" t="s">
        <v>2971</v>
      </c>
      <c r="E2216" s="35" t="s">
        <v>2972</v>
      </c>
      <c r="F2216" s="48"/>
      <c r="G2216" s="35" t="s">
        <v>2975</v>
      </c>
      <c r="H2216" s="57" t="str">
        <f t="shared" si="313"/>
        <v>ZP109</v>
      </c>
      <c r="I2216" s="57" t="str">
        <f t="shared" si="314"/>
        <v>M</v>
      </c>
      <c r="J2216" s="59" t="s">
        <v>2976</v>
      </c>
      <c r="K2216" s="76"/>
    </row>
    <row r="2217" spans="1:11" ht="41.25" customHeight="1">
      <c r="A2217" s="18" t="s">
        <v>2977</v>
      </c>
      <c r="B2217" s="35" t="s">
        <v>2232</v>
      </c>
      <c r="C2217" s="35" t="s">
        <v>624</v>
      </c>
      <c r="D2217" s="60" t="s">
        <v>2971</v>
      </c>
      <c r="E2217" s="35" t="s">
        <v>2972</v>
      </c>
      <c r="F2217" s="48"/>
      <c r="G2217" s="35" t="s">
        <v>1516</v>
      </c>
      <c r="H2217" s="57" t="str">
        <f t="shared" si="313"/>
        <v>JS124</v>
      </c>
      <c r="I2217" s="57" t="str">
        <f t="shared" si="314"/>
        <v>M</v>
      </c>
      <c r="J2217" s="58" t="s">
        <v>2959</v>
      </c>
      <c r="K2217" s="76"/>
    </row>
    <row r="2218" spans="1:11" ht="41.25" customHeight="1">
      <c r="A2218" s="18" t="s">
        <v>2978</v>
      </c>
      <c r="B2218" s="35" t="s">
        <v>2232</v>
      </c>
      <c r="C2218" s="35" t="s">
        <v>624</v>
      </c>
      <c r="D2218" s="60" t="s">
        <v>2971</v>
      </c>
      <c r="E2218" s="35" t="s">
        <v>2972</v>
      </c>
      <c r="F2218" s="48"/>
      <c r="G2218" s="35" t="s">
        <v>1336</v>
      </c>
      <c r="H2218" s="57" t="str">
        <f t="shared" si="313"/>
        <v>JS105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2979</v>
      </c>
      <c r="B2219" s="35" t="s">
        <v>2232</v>
      </c>
      <c r="C2219" s="35" t="s">
        <v>624</v>
      </c>
      <c r="D2219" s="60" t="s">
        <v>2971</v>
      </c>
      <c r="E2219" s="35" t="s">
        <v>2972</v>
      </c>
      <c r="F2219" s="48"/>
      <c r="G2219" s="35" t="s">
        <v>1453</v>
      </c>
      <c r="H2219" s="57" t="str">
        <f t="shared" si="313"/>
        <v>JS401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2980</v>
      </c>
      <c r="B2220" s="35" t="s">
        <v>2232</v>
      </c>
      <c r="C2220" s="35" t="s">
        <v>624</v>
      </c>
      <c r="D2220" s="60" t="s">
        <v>2971</v>
      </c>
      <c r="E2220" s="35" t="s">
        <v>2972</v>
      </c>
      <c r="F2220" s="48"/>
      <c r="G2220" s="35" t="s">
        <v>658</v>
      </c>
      <c r="H2220" s="57" t="str">
        <f t="shared" si="313"/>
        <v>PK100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2981</v>
      </c>
      <c r="B2221" s="35" t="s">
        <v>2232</v>
      </c>
      <c r="C2221" s="35" t="s">
        <v>624</v>
      </c>
      <c r="D2221" s="60" t="s">
        <v>2971</v>
      </c>
      <c r="E2221" s="35" t="s">
        <v>2972</v>
      </c>
      <c r="F2221" s="48"/>
      <c r="G2221" s="35" t="s">
        <v>224</v>
      </c>
      <c r="H2221" s="57" t="str">
        <f t="shared" si="313"/>
        <v>PB201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2982</v>
      </c>
      <c r="B2222" s="35" t="s">
        <v>2232</v>
      </c>
      <c r="C2222" s="35" t="s">
        <v>624</v>
      </c>
      <c r="D2222" s="60" t="s">
        <v>2971</v>
      </c>
      <c r="E2222" s="35" t="s">
        <v>2972</v>
      </c>
      <c r="F2222" s="48"/>
      <c r="G2222" s="35" t="s">
        <v>1169</v>
      </c>
      <c r="H2222" s="57" t="str">
        <f t="shared" si="313"/>
        <v>HM114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2983</v>
      </c>
      <c r="B2223" s="35" t="s">
        <v>2984</v>
      </c>
      <c r="C2223" s="35" t="s">
        <v>2985</v>
      </c>
      <c r="D2223" s="60" t="s">
        <v>2986</v>
      </c>
      <c r="E2223" s="35" t="s">
        <v>2987</v>
      </c>
      <c r="F2223" s="48"/>
      <c r="G2223" s="35" t="s">
        <v>769</v>
      </c>
      <c r="H2223" s="57" t="str">
        <f t="shared" si="313"/>
        <v>CL500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2988</v>
      </c>
      <c r="B2224" s="35" t="s">
        <v>2984</v>
      </c>
      <c r="C2224" s="35" t="s">
        <v>2985</v>
      </c>
      <c r="D2224" s="60" t="s">
        <v>2986</v>
      </c>
      <c r="E2224" s="35" t="s">
        <v>2987</v>
      </c>
      <c r="F2224" s="48"/>
      <c r="G2224" s="35" t="s">
        <v>2989</v>
      </c>
      <c r="H2224" s="57" t="str">
        <f t="shared" si="313"/>
        <v>ZPP102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2990</v>
      </c>
      <c r="B2225" s="35" t="s">
        <v>2984</v>
      </c>
      <c r="C2225" s="35" t="s">
        <v>2985</v>
      </c>
      <c r="D2225" s="60" t="s">
        <v>2986</v>
      </c>
      <c r="E2225" s="35" t="s">
        <v>2987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2991</v>
      </c>
      <c r="B2226" s="35" t="s">
        <v>2984</v>
      </c>
      <c r="C2226" s="35" t="s">
        <v>2985</v>
      </c>
      <c r="D2226" s="60" t="s">
        <v>2986</v>
      </c>
      <c r="E2226" s="35" t="s">
        <v>2987</v>
      </c>
      <c r="F2226" s="48"/>
      <c r="G2226" s="35" t="s">
        <v>2783</v>
      </c>
      <c r="H2226" s="57" t="str">
        <f t="shared" si="313"/>
        <v>PK204</v>
      </c>
      <c r="I2226" s="57" t="str">
        <f t="shared" si="314"/>
        <v>M</v>
      </c>
      <c r="J2226" s="58"/>
      <c r="K2226" s="76"/>
    </row>
    <row r="2227" spans="1:11" ht="41.25" customHeight="1">
      <c r="A2227" s="18" t="s">
        <v>2992</v>
      </c>
      <c r="B2227" s="35" t="s">
        <v>2984</v>
      </c>
      <c r="C2227" s="35" t="s">
        <v>2985</v>
      </c>
      <c r="D2227" s="60" t="s">
        <v>2986</v>
      </c>
      <c r="E2227" s="35" t="s">
        <v>2987</v>
      </c>
      <c r="F2227" s="48"/>
      <c r="G2227" s="35" t="s">
        <v>2993</v>
      </c>
      <c r="H2227" s="57" t="str">
        <f t="shared" si="313"/>
        <v>PB112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2994</v>
      </c>
      <c r="B2228" s="35" t="s">
        <v>2984</v>
      </c>
      <c r="C2228" s="35" t="s">
        <v>2985</v>
      </c>
      <c r="D2228" s="60" t="s">
        <v>2986</v>
      </c>
      <c r="E2228" s="35" t="s">
        <v>2987</v>
      </c>
      <c r="F2228" s="48"/>
      <c r="G2228" s="35" t="s">
        <v>508</v>
      </c>
      <c r="H2228" s="57" t="str">
        <f t="shared" si="313"/>
        <v>DC100</v>
      </c>
      <c r="I2228" s="57" t="str">
        <f t="shared" si="314"/>
        <v>M</v>
      </c>
      <c r="J2228" s="58"/>
      <c r="K2228" s="76"/>
    </row>
    <row r="2229" spans="1:11" ht="41.25" customHeight="1">
      <c r="A2229" s="18" t="s">
        <v>2995</v>
      </c>
      <c r="B2229" s="35" t="s">
        <v>2984</v>
      </c>
      <c r="C2229" s="35" t="s">
        <v>2985</v>
      </c>
      <c r="D2229" s="60" t="s">
        <v>2986</v>
      </c>
      <c r="E2229" s="35" t="s">
        <v>2987</v>
      </c>
      <c r="F2229" s="48"/>
      <c r="G2229" s="35" t="s">
        <v>576</v>
      </c>
      <c r="H2229" s="57" t="str">
        <f t="shared" si="313"/>
        <v>HM502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2996</v>
      </c>
      <c r="B2230" s="35" t="s">
        <v>2984</v>
      </c>
      <c r="C2230" s="35" t="s">
        <v>2985</v>
      </c>
      <c r="D2230" s="60" t="s">
        <v>2986</v>
      </c>
      <c r="E2230" s="35" t="s">
        <v>2987</v>
      </c>
      <c r="F2230" s="48"/>
      <c r="G2230" s="35" t="s">
        <v>494</v>
      </c>
      <c r="H2230" s="57" t="str">
        <f t="shared" si="313"/>
        <v>HM112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2997</v>
      </c>
      <c r="B2231" s="35" t="s">
        <v>2420</v>
      </c>
      <c r="C2231" s="35" t="s">
        <v>231</v>
      </c>
      <c r="D2231" s="60" t="s">
        <v>1042</v>
      </c>
      <c r="E2231" s="35" t="s">
        <v>2998</v>
      </c>
      <c r="F2231" s="48"/>
      <c r="G2231" s="35" t="s">
        <v>644</v>
      </c>
      <c r="H2231" s="57" t="str">
        <f t="shared" si="313"/>
        <v>HD104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2999</v>
      </c>
      <c r="B2232" s="35" t="s">
        <v>2420</v>
      </c>
      <c r="C2232" s="35" t="s">
        <v>231</v>
      </c>
      <c r="D2232" s="60" t="s">
        <v>1042</v>
      </c>
      <c r="E2232" s="35" t="s">
        <v>2998</v>
      </c>
      <c r="F2232" s="48"/>
      <c r="G2232" s="35" t="s">
        <v>2276</v>
      </c>
      <c r="H2232" s="57" t="str">
        <f t="shared" si="313"/>
        <v>JS404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3000</v>
      </c>
      <c r="B2233" s="35" t="s">
        <v>2420</v>
      </c>
      <c r="C2233" s="35" t="s">
        <v>231</v>
      </c>
      <c r="D2233" s="60" t="s">
        <v>1042</v>
      </c>
      <c r="E2233" s="35" t="s">
        <v>2998</v>
      </c>
      <c r="F2233" s="48"/>
      <c r="G2233" s="35" t="s">
        <v>282</v>
      </c>
      <c r="H2233" s="57" t="str">
        <f t="shared" si="313"/>
        <v>NK510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3001</v>
      </c>
      <c r="B2234" s="35" t="s">
        <v>2420</v>
      </c>
      <c r="C2234" s="35" t="s">
        <v>231</v>
      </c>
      <c r="D2234" s="60" t="s">
        <v>1042</v>
      </c>
      <c r="E2234" s="35" t="s">
        <v>2998</v>
      </c>
      <c r="F2234" s="48"/>
      <c r="G2234" s="35" t="s">
        <v>1045</v>
      </c>
      <c r="H2234" s="57" t="str">
        <f t="shared" si="313"/>
        <v>ZP101</v>
      </c>
      <c r="I2234" s="57" t="str">
        <f t="shared" si="314"/>
        <v>M</v>
      </c>
      <c r="J2234" s="58" t="s">
        <v>1487</v>
      </c>
      <c r="K2234" s="76"/>
    </row>
    <row r="2235" spans="1:11" ht="41.25" customHeight="1">
      <c r="A2235" s="18" t="s">
        <v>3002</v>
      </c>
      <c r="B2235" s="35" t="s">
        <v>2420</v>
      </c>
      <c r="C2235" s="35" t="s">
        <v>231</v>
      </c>
      <c r="D2235" s="60" t="s">
        <v>1042</v>
      </c>
      <c r="E2235" s="35" t="s">
        <v>2998</v>
      </c>
      <c r="F2235" s="48"/>
      <c r="G2235" s="35" t="s">
        <v>218</v>
      </c>
      <c r="H2235" s="57" t="str">
        <f t="shared" si="313"/>
        <v>ZP200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3003</v>
      </c>
      <c r="B2236" s="35" t="s">
        <v>2420</v>
      </c>
      <c r="C2236" s="35" t="s">
        <v>231</v>
      </c>
      <c r="D2236" s="60" t="s">
        <v>1042</v>
      </c>
      <c r="E2236" s="35" t="s">
        <v>2998</v>
      </c>
      <c r="F2236" s="48"/>
      <c r="G2236" s="35" t="s">
        <v>1051</v>
      </c>
      <c r="H2236" s="57" t="str">
        <f t="shared" si="313"/>
        <v>JS111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3004</v>
      </c>
      <c r="B2237" s="35" t="s">
        <v>2420</v>
      </c>
      <c r="C2237" s="35" t="s">
        <v>231</v>
      </c>
      <c r="D2237" s="60" t="s">
        <v>1042</v>
      </c>
      <c r="E2237" s="35" t="s">
        <v>2998</v>
      </c>
      <c r="F2237" s="48"/>
      <c r="G2237" s="35" t="s">
        <v>1183</v>
      </c>
      <c r="H2237" s="57" t="str">
        <f t="shared" si="313"/>
        <v>JS105</v>
      </c>
      <c r="I2237" s="57" t="str">
        <f t="shared" si="314"/>
        <v>M</v>
      </c>
      <c r="J2237" s="58" t="s">
        <v>1282</v>
      </c>
      <c r="K2237" s="76"/>
    </row>
    <row r="2238" spans="1:11" ht="41.25" customHeight="1">
      <c r="A2238" s="18" t="s">
        <v>3005</v>
      </c>
      <c r="B2238" s="35" t="s">
        <v>2420</v>
      </c>
      <c r="C2238" s="35" t="s">
        <v>231</v>
      </c>
      <c r="D2238" s="60" t="s">
        <v>1042</v>
      </c>
      <c r="E2238" s="35" t="s">
        <v>2998</v>
      </c>
      <c r="F2238" s="48"/>
      <c r="G2238" s="35" t="s">
        <v>1516</v>
      </c>
      <c r="H2238" s="57" t="str">
        <f t="shared" si="313"/>
        <v>JS124</v>
      </c>
      <c r="I2238" s="57" t="str">
        <f t="shared" si="314"/>
        <v>M</v>
      </c>
      <c r="J2238" s="58" t="s">
        <v>2959</v>
      </c>
      <c r="K2238" s="76"/>
    </row>
    <row r="2239" spans="1:11" ht="41.25" customHeight="1">
      <c r="A2239" s="18" t="s">
        <v>3006</v>
      </c>
      <c r="B2239" s="35" t="s">
        <v>2420</v>
      </c>
      <c r="C2239" s="35" t="s">
        <v>231</v>
      </c>
      <c r="D2239" s="60" t="s">
        <v>1042</v>
      </c>
      <c r="E2239" s="35" t="s">
        <v>2998</v>
      </c>
      <c r="F2239" s="48"/>
      <c r="G2239" s="35" t="s">
        <v>2729</v>
      </c>
      <c r="H2239" s="57" t="str">
        <f t="shared" si="313"/>
        <v>PK202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3007</v>
      </c>
      <c r="B2240" s="35" t="s">
        <v>2420</v>
      </c>
      <c r="C2240" s="35" t="s">
        <v>231</v>
      </c>
      <c r="D2240" s="60" t="s">
        <v>1042</v>
      </c>
      <c r="E2240" s="35" t="s">
        <v>2998</v>
      </c>
      <c r="F2240" s="48"/>
      <c r="G2240" s="35" t="s">
        <v>224</v>
      </c>
      <c r="H2240" s="57" t="str">
        <f t="shared" si="313"/>
        <v>PB201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3008</v>
      </c>
      <c r="B2241" s="35" t="s">
        <v>2420</v>
      </c>
      <c r="C2241" s="35" t="s">
        <v>231</v>
      </c>
      <c r="D2241" s="60" t="s">
        <v>1042</v>
      </c>
      <c r="E2241" s="35" t="s">
        <v>2998</v>
      </c>
      <c r="F2241" s="48"/>
      <c r="G2241" s="35" t="s">
        <v>71</v>
      </c>
      <c r="H2241" s="57" t="str">
        <f t="shared" si="313"/>
        <v>HM500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3009</v>
      </c>
      <c r="B2242" s="35" t="s">
        <v>2420</v>
      </c>
      <c r="C2242" s="35" t="s">
        <v>231</v>
      </c>
      <c r="D2242" s="60" t="s">
        <v>1042</v>
      </c>
      <c r="E2242" s="35" t="s">
        <v>2998</v>
      </c>
      <c r="F2242" s="48"/>
      <c r="G2242" s="35" t="s">
        <v>157</v>
      </c>
      <c r="H2242" s="57" t="str">
        <f t="shared" si="313"/>
        <v>HM504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3010</v>
      </c>
      <c r="B2243" s="35" t="s">
        <v>2420</v>
      </c>
      <c r="C2243" s="35" t="s">
        <v>736</v>
      </c>
      <c r="D2243" s="60" t="s">
        <v>1042</v>
      </c>
      <c r="E2243" s="35" t="s">
        <v>3011</v>
      </c>
      <c r="F2243" s="48"/>
      <c r="G2243" s="35" t="s">
        <v>644</v>
      </c>
      <c r="H2243" s="57" t="str">
        <f t="shared" si="313"/>
        <v>HD104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3012</v>
      </c>
      <c r="B2244" s="35" t="s">
        <v>2420</v>
      </c>
      <c r="C2244" s="35" t="s">
        <v>736</v>
      </c>
      <c r="D2244" s="60" t="s">
        <v>1042</v>
      </c>
      <c r="E2244" s="35" t="s">
        <v>3011</v>
      </c>
      <c r="F2244" s="48"/>
      <c r="G2244" s="35" t="s">
        <v>3013</v>
      </c>
      <c r="H2244" s="57" t="str">
        <f t="shared" si="313"/>
        <v>HD702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3014</v>
      </c>
      <c r="B2245" s="35" t="s">
        <v>2420</v>
      </c>
      <c r="C2245" s="35" t="s">
        <v>736</v>
      </c>
      <c r="D2245" s="60" t="s">
        <v>1042</v>
      </c>
      <c r="E2245" s="35" t="s">
        <v>3011</v>
      </c>
      <c r="F2245" s="48"/>
      <c r="G2245" s="35" t="s">
        <v>282</v>
      </c>
      <c r="H2245" s="57" t="str">
        <f t="shared" si="313"/>
        <v>NK510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3015</v>
      </c>
      <c r="B2246" s="35" t="s">
        <v>2420</v>
      </c>
      <c r="C2246" s="35" t="s">
        <v>736</v>
      </c>
      <c r="D2246" s="60" t="s">
        <v>1042</v>
      </c>
      <c r="E2246" s="35" t="s">
        <v>3011</v>
      </c>
      <c r="F2246" s="48"/>
      <c r="G2246" s="35" t="s">
        <v>1598</v>
      </c>
      <c r="H2246" s="57" t="str">
        <f t="shared" si="313"/>
        <v>LP104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3016</v>
      </c>
      <c r="B2247" s="35" t="s">
        <v>2420</v>
      </c>
      <c r="C2247" s="35" t="s">
        <v>736</v>
      </c>
      <c r="D2247" s="60" t="s">
        <v>1042</v>
      </c>
      <c r="E2247" s="35" t="s">
        <v>3011</v>
      </c>
      <c r="F2247" s="48"/>
      <c r="G2247" s="35" t="s">
        <v>1045</v>
      </c>
      <c r="H2247" s="57" t="str">
        <f t="shared" si="313"/>
        <v>ZP101</v>
      </c>
      <c r="I2247" s="57" t="str">
        <f t="shared" si="314"/>
        <v>M</v>
      </c>
      <c r="J2247" s="58" t="s">
        <v>1487</v>
      </c>
      <c r="K2247" s="76"/>
    </row>
    <row r="2248" spans="1:11" ht="41.25" customHeight="1">
      <c r="A2248" s="18" t="s">
        <v>3017</v>
      </c>
      <c r="B2248" s="35" t="s">
        <v>2420</v>
      </c>
      <c r="C2248" s="35" t="s">
        <v>736</v>
      </c>
      <c r="D2248" s="60" t="s">
        <v>1042</v>
      </c>
      <c r="E2248" s="35" t="s">
        <v>3011</v>
      </c>
      <c r="F2248" s="48"/>
      <c r="G2248" s="35" t="s">
        <v>218</v>
      </c>
      <c r="H2248" s="57" t="str">
        <f t="shared" si="313"/>
        <v>ZP200</v>
      </c>
      <c r="I2248" s="57" t="str">
        <f t="shared" si="314"/>
        <v>M</v>
      </c>
      <c r="J2248" s="58"/>
      <c r="K2248" s="76"/>
    </row>
    <row r="2249" spans="1:11" ht="41.25" customHeight="1">
      <c r="A2249" s="18" t="s">
        <v>3018</v>
      </c>
      <c r="B2249" s="35" t="s">
        <v>2420</v>
      </c>
      <c r="C2249" s="35" t="s">
        <v>736</v>
      </c>
      <c r="D2249" s="60" t="s">
        <v>1042</v>
      </c>
      <c r="E2249" s="35" t="s">
        <v>3011</v>
      </c>
      <c r="F2249" s="48"/>
      <c r="G2249" s="35" t="s">
        <v>1183</v>
      </c>
      <c r="H2249" s="57" t="str">
        <f t="shared" si="313"/>
        <v>JS105</v>
      </c>
      <c r="I2249" s="57" t="str">
        <f t="shared" si="314"/>
        <v>M</v>
      </c>
      <c r="J2249" s="58" t="s">
        <v>1282</v>
      </c>
      <c r="K2249" s="76"/>
    </row>
    <row r="2250" spans="1:11" ht="41.25" customHeight="1">
      <c r="A2250" s="18" t="s">
        <v>3019</v>
      </c>
      <c r="B2250" s="35" t="s">
        <v>2420</v>
      </c>
      <c r="C2250" s="35" t="s">
        <v>736</v>
      </c>
      <c r="D2250" s="60" t="s">
        <v>1042</v>
      </c>
      <c r="E2250" s="35" t="s">
        <v>3011</v>
      </c>
      <c r="F2250" s="48"/>
      <c r="G2250" s="35" t="s">
        <v>1051</v>
      </c>
      <c r="H2250" s="57" t="str">
        <f t="shared" si="313"/>
        <v>JS111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3020</v>
      </c>
      <c r="B2251" s="35" t="s">
        <v>2420</v>
      </c>
      <c r="C2251" s="35" t="s">
        <v>736</v>
      </c>
      <c r="D2251" s="60" t="s">
        <v>1042</v>
      </c>
      <c r="E2251" s="35" t="s">
        <v>3011</v>
      </c>
      <c r="F2251" s="48"/>
      <c r="G2251" s="35" t="s">
        <v>2729</v>
      </c>
      <c r="H2251" s="57" t="str">
        <f t="shared" ref="H2251:H2252" si="315">IF(RIGHT(G2251,1)="M", LEFT(G2251,LEN(G2251)-1), G2251)</f>
        <v>PK202</v>
      </c>
      <c r="I2251" s="57" t="str">
        <f t="shared" ref="I2251:I2252" si="316">IF(RIGHT(G2251,1)="M","M","Non-M")</f>
        <v>M</v>
      </c>
      <c r="J2251" s="58"/>
      <c r="K2251" s="76"/>
    </row>
    <row r="2252" spans="1:11" ht="41.25" customHeight="1">
      <c r="A2252" s="18" t="s">
        <v>3021</v>
      </c>
      <c r="B2252" s="35" t="s">
        <v>2420</v>
      </c>
      <c r="C2252" s="35" t="s">
        <v>736</v>
      </c>
      <c r="D2252" s="60" t="s">
        <v>1042</v>
      </c>
      <c r="E2252" s="35" t="s">
        <v>3011</v>
      </c>
      <c r="F2252" s="48"/>
      <c r="G2252" s="35" t="s">
        <v>224</v>
      </c>
      <c r="H2252" s="57" t="str">
        <f t="shared" si="315"/>
        <v>PB201</v>
      </c>
      <c r="I2252" s="57" t="str">
        <f t="shared" si="316"/>
        <v>Non-M</v>
      </c>
      <c r="J2252" s="58"/>
      <c r="K2252" s="76"/>
    </row>
    <row r="2253" spans="1:11" ht="41.25" customHeight="1">
      <c r="A2253" s="18" t="s">
        <v>3022</v>
      </c>
      <c r="B2253" s="35" t="s">
        <v>2420</v>
      </c>
      <c r="C2253" s="35" t="s">
        <v>736</v>
      </c>
      <c r="D2253" s="60" t="s">
        <v>1042</v>
      </c>
      <c r="E2253" s="35" t="s">
        <v>3011</v>
      </c>
      <c r="F2253" s="48"/>
      <c r="G2253" s="35" t="s">
        <v>71</v>
      </c>
      <c r="H2253" s="57" t="str">
        <f t="shared" si="313"/>
        <v>HM500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3023</v>
      </c>
      <c r="B2254" s="35" t="s">
        <v>2420</v>
      </c>
      <c r="C2254" s="35" t="s">
        <v>736</v>
      </c>
      <c r="D2254" s="60" t="s">
        <v>1042</v>
      </c>
      <c r="E2254" s="35" t="s">
        <v>3011</v>
      </c>
      <c r="F2254" s="48"/>
      <c r="G2254" s="35" t="s">
        <v>157</v>
      </c>
      <c r="H2254" s="57" t="str">
        <f t="shared" si="313"/>
        <v>HM504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3024</v>
      </c>
      <c r="B2255" s="35" t="s">
        <v>2984</v>
      </c>
      <c r="C2255" s="35" t="s">
        <v>1519</v>
      </c>
      <c r="D2255" s="60" t="s">
        <v>1301</v>
      </c>
      <c r="E2255" s="35" t="s">
        <v>3025</v>
      </c>
      <c r="F2255" s="48"/>
      <c r="G2255" s="35" t="s">
        <v>194</v>
      </c>
      <c r="H2255" s="57" t="str">
        <f t="shared" si="313"/>
        <v>WB208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3026</v>
      </c>
      <c r="B2256" s="35" t="s">
        <v>2984</v>
      </c>
      <c r="C2256" s="35" t="s">
        <v>1519</v>
      </c>
      <c r="D2256" s="60" t="s">
        <v>1301</v>
      </c>
      <c r="E2256" s="35" t="s">
        <v>3025</v>
      </c>
      <c r="F2256" s="48"/>
      <c r="G2256" s="35" t="s">
        <v>94</v>
      </c>
      <c r="H2256" s="57" t="str">
        <f t="shared" si="313"/>
        <v>DC202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3027</v>
      </c>
      <c r="B2257" s="35" t="s">
        <v>2984</v>
      </c>
      <c r="C2257" s="35" t="s">
        <v>1519</v>
      </c>
      <c r="D2257" s="60" t="s">
        <v>1301</v>
      </c>
      <c r="E2257" s="35" t="s">
        <v>3025</v>
      </c>
      <c r="F2257" s="48"/>
      <c r="G2257" s="35" t="s">
        <v>197</v>
      </c>
      <c r="H2257" s="57" t="str">
        <f t="shared" si="313"/>
        <v>JS207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3028</v>
      </c>
      <c r="B2258" s="35" t="s">
        <v>2984</v>
      </c>
      <c r="C2258" s="35" t="s">
        <v>1519</v>
      </c>
      <c r="D2258" s="60" t="s">
        <v>1301</v>
      </c>
      <c r="E2258" s="35" t="s">
        <v>3025</v>
      </c>
      <c r="F2258" s="48"/>
      <c r="G2258" s="35" t="s">
        <v>1256</v>
      </c>
      <c r="H2258" s="57" t="str">
        <f t="shared" si="313"/>
        <v>PK306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3029</v>
      </c>
      <c r="B2259" s="35" t="s">
        <v>2984</v>
      </c>
      <c r="C2259" s="35" t="s">
        <v>1519</v>
      </c>
      <c r="D2259" s="60" t="s">
        <v>1301</v>
      </c>
      <c r="E2259" s="35" t="s">
        <v>3025</v>
      </c>
      <c r="F2259" s="48"/>
      <c r="G2259" s="35" t="s">
        <v>2729</v>
      </c>
      <c r="H2259" s="57" t="str">
        <f t="shared" si="313"/>
        <v>PK202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3030</v>
      </c>
      <c r="B2260" s="35" t="s">
        <v>2984</v>
      </c>
      <c r="C2260" s="35" t="s">
        <v>1519</v>
      </c>
      <c r="D2260" s="60" t="s">
        <v>1301</v>
      </c>
      <c r="E2260" s="35" t="s">
        <v>3025</v>
      </c>
      <c r="F2260" s="48"/>
      <c r="G2260" s="35" t="s">
        <v>3031</v>
      </c>
      <c r="H2260" s="57" t="str">
        <f t="shared" si="313"/>
        <v>PB208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3032</v>
      </c>
      <c r="B2261" s="35" t="s">
        <v>2984</v>
      </c>
      <c r="C2261" s="35" t="s">
        <v>1519</v>
      </c>
      <c r="D2261" s="60" t="s">
        <v>1301</v>
      </c>
      <c r="E2261" s="35" t="s">
        <v>3025</v>
      </c>
      <c r="F2261" s="48"/>
      <c r="G2261" s="35" t="s">
        <v>1390</v>
      </c>
      <c r="H2261" s="57" t="str">
        <f t="shared" si="313"/>
        <v>JS121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3033</v>
      </c>
      <c r="B2262" s="35" t="s">
        <v>2984</v>
      </c>
      <c r="C2262" s="35" t="s">
        <v>1519</v>
      </c>
      <c r="D2262" s="60" t="s">
        <v>1301</v>
      </c>
      <c r="E2262" s="35" t="s">
        <v>3025</v>
      </c>
      <c r="F2262" s="48"/>
      <c r="G2262" s="35" t="s">
        <v>1336</v>
      </c>
      <c r="H2262" s="57" t="str">
        <f t="shared" si="313"/>
        <v>JS105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3034</v>
      </c>
      <c r="B2263" s="35" t="s">
        <v>2984</v>
      </c>
      <c r="C2263" s="35" t="s">
        <v>1519</v>
      </c>
      <c r="D2263" s="60" t="s">
        <v>1301</v>
      </c>
      <c r="E2263" s="35" t="s">
        <v>3025</v>
      </c>
      <c r="F2263" s="48"/>
      <c r="G2263" s="35" t="s">
        <v>71</v>
      </c>
      <c r="H2263" s="57" t="str">
        <f t="shared" si="313"/>
        <v>HM500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3035</v>
      </c>
      <c r="B2264" s="35" t="s">
        <v>2984</v>
      </c>
      <c r="C2264" s="35" t="s">
        <v>1519</v>
      </c>
      <c r="D2264" s="60" t="s">
        <v>1301</v>
      </c>
      <c r="E2264" s="35" t="s">
        <v>3025</v>
      </c>
      <c r="F2264" s="48"/>
      <c r="G2264" s="35" t="s">
        <v>190</v>
      </c>
      <c r="H2264" s="57" t="str">
        <f t="shared" si="313"/>
        <v>HM402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3036</v>
      </c>
      <c r="B2265" s="35" t="s">
        <v>2232</v>
      </c>
      <c r="C2265" s="35" t="s">
        <v>348</v>
      </c>
      <c r="D2265" s="60" t="s">
        <v>1042</v>
      </c>
      <c r="E2265" s="35" t="s">
        <v>3037</v>
      </c>
      <c r="F2265" s="48"/>
      <c r="G2265" s="35" t="s">
        <v>138</v>
      </c>
      <c r="H2265" s="57" t="str">
        <f t="shared" si="313"/>
        <v>WB406</v>
      </c>
      <c r="I2265" s="57" t="str">
        <f t="shared" si="314"/>
        <v>M</v>
      </c>
      <c r="J2265" s="58"/>
      <c r="K2265" s="76"/>
    </row>
    <row r="2266" spans="1:11" ht="41.25" customHeight="1">
      <c r="A2266" s="18" t="s">
        <v>3038</v>
      </c>
      <c r="B2266" s="35" t="s">
        <v>2232</v>
      </c>
      <c r="C2266" s="35" t="s">
        <v>348</v>
      </c>
      <c r="D2266" s="60" t="s">
        <v>1042</v>
      </c>
      <c r="E2266" s="35" t="s">
        <v>3037</v>
      </c>
      <c r="F2266" s="48"/>
      <c r="G2266" s="35" t="s">
        <v>896</v>
      </c>
      <c r="H2266" s="57" t="str">
        <f t="shared" si="313"/>
        <v>DC102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3039</v>
      </c>
      <c r="B2267" s="35" t="s">
        <v>2232</v>
      </c>
      <c r="C2267" s="35" t="s">
        <v>348</v>
      </c>
      <c r="D2267" s="60" t="s">
        <v>1042</v>
      </c>
      <c r="E2267" s="35" t="s">
        <v>3037</v>
      </c>
      <c r="F2267" s="48"/>
      <c r="G2267" s="35" t="s">
        <v>135</v>
      </c>
      <c r="H2267" s="57" t="str">
        <f t="shared" si="313"/>
        <v>DC200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3040</v>
      </c>
      <c r="B2268" s="35" t="s">
        <v>2232</v>
      </c>
      <c r="C2268" s="35" t="s">
        <v>348</v>
      </c>
      <c r="D2268" s="60" t="s">
        <v>1042</v>
      </c>
      <c r="E2268" s="35" t="s">
        <v>3037</v>
      </c>
      <c r="F2268" s="48"/>
      <c r="G2268" s="35" t="s">
        <v>152</v>
      </c>
      <c r="H2268" s="57" t="str">
        <f t="shared" si="313"/>
        <v>DC400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3041</v>
      </c>
      <c r="B2269" s="35" t="s">
        <v>2232</v>
      </c>
      <c r="C2269" s="35" t="s">
        <v>348</v>
      </c>
      <c r="D2269" s="60" t="s">
        <v>1042</v>
      </c>
      <c r="E2269" s="35" t="s">
        <v>3037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2959</v>
      </c>
      <c r="K2269" s="76"/>
    </row>
    <row r="2270" spans="1:11" ht="41.25" customHeight="1">
      <c r="A2270" s="18" t="s">
        <v>3042</v>
      </c>
      <c r="B2270" s="35" t="s">
        <v>2232</v>
      </c>
      <c r="C2270" s="35" t="s">
        <v>348</v>
      </c>
      <c r="D2270" s="60" t="s">
        <v>1042</v>
      </c>
      <c r="E2270" s="35" t="s">
        <v>3037</v>
      </c>
      <c r="F2270" s="48"/>
      <c r="G2270" s="35" t="s">
        <v>1336</v>
      </c>
      <c r="H2270" s="57" t="str">
        <f t="shared" ref="H2270:H2333" si="317">IF(RIGHT(G2270,1)="M", LEFT(G2270,LEN(G2270)-1), G2270)</f>
        <v>JS105</v>
      </c>
      <c r="I2270" s="57" t="str">
        <f t="shared" ref="I2270:I2333" si="318">IF(RIGHT(G2270,1)="M","M","Non-M")</f>
        <v>Non-M</v>
      </c>
      <c r="J2270" s="58"/>
      <c r="K2270" s="76"/>
    </row>
    <row r="2271" spans="1:11" ht="41.25" customHeight="1">
      <c r="A2271" s="18" t="s">
        <v>3043</v>
      </c>
      <c r="B2271" s="35" t="s">
        <v>2232</v>
      </c>
      <c r="C2271" s="35" t="s">
        <v>348</v>
      </c>
      <c r="D2271" s="60" t="s">
        <v>1042</v>
      </c>
      <c r="E2271" s="35" t="s">
        <v>3037</v>
      </c>
      <c r="F2271" s="48"/>
      <c r="G2271" s="35" t="s">
        <v>1349</v>
      </c>
      <c r="H2271" s="57" t="str">
        <f t="shared" si="317"/>
        <v>JS400</v>
      </c>
      <c r="I2271" s="57" t="str">
        <f t="shared" si="318"/>
        <v>Non-M</v>
      </c>
      <c r="J2271" s="58"/>
      <c r="K2271" s="76"/>
    </row>
    <row r="2272" spans="1:11" ht="41.25" customHeight="1">
      <c r="A2272" s="18" t="s">
        <v>3044</v>
      </c>
      <c r="B2272" s="35" t="s">
        <v>2232</v>
      </c>
      <c r="C2272" s="35" t="s">
        <v>348</v>
      </c>
      <c r="D2272" s="60" t="s">
        <v>1042</v>
      </c>
      <c r="E2272" s="35" t="s">
        <v>3037</v>
      </c>
      <c r="F2272" s="48"/>
      <c r="G2272" s="35" t="s">
        <v>397</v>
      </c>
      <c r="H2272" s="57" t="str">
        <f t="shared" si="317"/>
        <v>PK205</v>
      </c>
      <c r="I2272" s="57" t="str">
        <f t="shared" si="318"/>
        <v>Non-M</v>
      </c>
      <c r="J2272" s="58"/>
      <c r="K2272" s="76"/>
    </row>
    <row r="2273" spans="1:11" ht="41.25" customHeight="1">
      <c r="A2273" s="18" t="s">
        <v>3045</v>
      </c>
      <c r="B2273" s="35" t="s">
        <v>2232</v>
      </c>
      <c r="C2273" s="35" t="s">
        <v>348</v>
      </c>
      <c r="D2273" s="60" t="s">
        <v>1042</v>
      </c>
      <c r="E2273" s="35" t="s">
        <v>3037</v>
      </c>
      <c r="F2273" s="48"/>
      <c r="G2273" s="35" t="s">
        <v>1374</v>
      </c>
      <c r="H2273" s="57" t="str">
        <f t="shared" si="317"/>
        <v>PB214</v>
      </c>
      <c r="I2273" s="57" t="str">
        <f t="shared" si="318"/>
        <v>Non-M</v>
      </c>
      <c r="J2273" s="58"/>
      <c r="K2273" s="76"/>
    </row>
    <row r="2274" spans="1:11" ht="41.25" customHeight="1">
      <c r="A2274" s="18" t="s">
        <v>3046</v>
      </c>
      <c r="B2274" s="35" t="s">
        <v>2232</v>
      </c>
      <c r="C2274" s="35" t="s">
        <v>348</v>
      </c>
      <c r="D2274" s="60" t="s">
        <v>1042</v>
      </c>
      <c r="E2274" s="35" t="s">
        <v>3037</v>
      </c>
      <c r="F2274" s="48"/>
      <c r="G2274" s="35" t="s">
        <v>537</v>
      </c>
      <c r="H2274" s="57" t="str">
        <f t="shared" si="317"/>
        <v>HM506</v>
      </c>
      <c r="I2274" s="57" t="str">
        <f t="shared" si="318"/>
        <v>M</v>
      </c>
      <c r="J2274" s="58"/>
      <c r="K2274" s="76"/>
    </row>
    <row r="2275" spans="1:11" ht="41.25" customHeight="1">
      <c r="A2275" s="18" t="s">
        <v>3047</v>
      </c>
      <c r="B2275" s="35" t="s">
        <v>2232</v>
      </c>
      <c r="C2275" s="35" t="s">
        <v>348</v>
      </c>
      <c r="D2275" s="60" t="s">
        <v>1042</v>
      </c>
      <c r="E2275" s="35" t="s">
        <v>3037</v>
      </c>
      <c r="F2275" s="48"/>
      <c r="G2275" s="35" t="s">
        <v>1941</v>
      </c>
      <c r="H2275" s="57" t="str">
        <f t="shared" si="317"/>
        <v>HM703</v>
      </c>
      <c r="I2275" s="57" t="str">
        <f t="shared" si="318"/>
        <v>Non-M</v>
      </c>
      <c r="J2275" s="58"/>
      <c r="K2275" s="76"/>
    </row>
    <row r="2276" spans="1:11" ht="41.25" customHeight="1">
      <c r="A2276" s="18" t="s">
        <v>3048</v>
      </c>
      <c r="B2276" s="35" t="s">
        <v>2232</v>
      </c>
      <c r="C2276" s="35" t="s">
        <v>348</v>
      </c>
      <c r="D2276" s="60" t="s">
        <v>1042</v>
      </c>
      <c r="E2276" s="35" t="s">
        <v>3037</v>
      </c>
      <c r="F2276" s="48"/>
      <c r="G2276" s="35" t="s">
        <v>145</v>
      </c>
      <c r="H2276" s="57" t="str">
        <f t="shared" si="317"/>
        <v>DC402</v>
      </c>
      <c r="I2276" s="57" t="str">
        <f t="shared" si="318"/>
        <v>Non-M</v>
      </c>
      <c r="J2276" s="58"/>
      <c r="K2276" s="76"/>
    </row>
    <row r="2277" spans="1:11" ht="41.25" customHeight="1">
      <c r="A2277" s="18" t="s">
        <v>3049</v>
      </c>
      <c r="B2277" s="35" t="s">
        <v>2420</v>
      </c>
      <c r="C2277" s="35" t="s">
        <v>348</v>
      </c>
      <c r="D2277" s="60" t="s">
        <v>1042</v>
      </c>
      <c r="E2277" s="35" t="s">
        <v>3050</v>
      </c>
      <c r="F2277" s="48"/>
      <c r="G2277" s="35" t="s">
        <v>138</v>
      </c>
      <c r="H2277" s="57" t="str">
        <f t="shared" si="317"/>
        <v>WB406</v>
      </c>
      <c r="I2277" s="57" t="str">
        <f t="shared" si="318"/>
        <v>M</v>
      </c>
      <c r="J2277" s="58"/>
      <c r="K2277" s="76"/>
    </row>
    <row r="2278" spans="1:11" ht="41.25" customHeight="1">
      <c r="A2278" s="18" t="s">
        <v>3051</v>
      </c>
      <c r="B2278" s="35" t="s">
        <v>2420</v>
      </c>
      <c r="C2278" s="35" t="s">
        <v>348</v>
      </c>
      <c r="D2278" s="60" t="s">
        <v>1042</v>
      </c>
      <c r="E2278" s="35" t="s">
        <v>3050</v>
      </c>
      <c r="F2278" s="48"/>
      <c r="G2278" s="35" t="s">
        <v>896</v>
      </c>
      <c r="H2278" s="57" t="str">
        <f t="shared" si="317"/>
        <v>DC102</v>
      </c>
      <c r="I2278" s="57" t="str">
        <f t="shared" si="318"/>
        <v>Non-M</v>
      </c>
      <c r="J2278" s="58"/>
      <c r="K2278" s="76"/>
    </row>
    <row r="2279" spans="1:11" ht="41.25" customHeight="1">
      <c r="A2279" s="18" t="s">
        <v>3052</v>
      </c>
      <c r="B2279" s="35" t="s">
        <v>2420</v>
      </c>
      <c r="C2279" s="35" t="s">
        <v>348</v>
      </c>
      <c r="D2279" s="60" t="s">
        <v>1042</v>
      </c>
      <c r="E2279" s="35" t="s">
        <v>3050</v>
      </c>
      <c r="F2279" s="48"/>
      <c r="G2279" s="35" t="s">
        <v>135</v>
      </c>
      <c r="H2279" s="57" t="str">
        <f t="shared" si="317"/>
        <v>DC200</v>
      </c>
      <c r="I2279" s="57" t="str">
        <f t="shared" si="318"/>
        <v>Non-M</v>
      </c>
      <c r="J2279" s="58"/>
      <c r="K2279" s="76"/>
    </row>
    <row r="2280" spans="1:11" ht="41.25" customHeight="1">
      <c r="A2280" s="18" t="s">
        <v>3053</v>
      </c>
      <c r="B2280" s="35" t="s">
        <v>2420</v>
      </c>
      <c r="C2280" s="35" t="s">
        <v>348</v>
      </c>
      <c r="D2280" s="60" t="s">
        <v>1042</v>
      </c>
      <c r="E2280" s="35" t="s">
        <v>3050</v>
      </c>
      <c r="F2280" s="48"/>
      <c r="G2280" s="35" t="s">
        <v>96</v>
      </c>
      <c r="H2280" s="57" t="str">
        <f t="shared" si="317"/>
        <v>DC300</v>
      </c>
      <c r="I2280" s="57" t="str">
        <f t="shared" si="318"/>
        <v>Non-M</v>
      </c>
      <c r="J2280" s="58"/>
      <c r="K2280" s="76"/>
    </row>
    <row r="2281" spans="1:11" ht="41.25" customHeight="1">
      <c r="A2281" s="18" t="s">
        <v>3054</v>
      </c>
      <c r="B2281" s="35" t="s">
        <v>2420</v>
      </c>
      <c r="C2281" s="35" t="s">
        <v>348</v>
      </c>
      <c r="D2281" s="60" t="s">
        <v>1042</v>
      </c>
      <c r="E2281" s="35" t="s">
        <v>3050</v>
      </c>
      <c r="F2281" s="48"/>
      <c r="G2281" s="35" t="s">
        <v>152</v>
      </c>
      <c r="H2281" s="57" t="str">
        <f t="shared" si="317"/>
        <v>DC400</v>
      </c>
      <c r="I2281" s="57" t="str">
        <f t="shared" si="318"/>
        <v>Non-M</v>
      </c>
      <c r="J2281" s="58"/>
      <c r="K2281" s="76"/>
    </row>
    <row r="2282" spans="1:11" ht="41.25" customHeight="1">
      <c r="A2282" s="18" t="s">
        <v>3055</v>
      </c>
      <c r="B2282" s="35" t="s">
        <v>2420</v>
      </c>
      <c r="C2282" s="35" t="s">
        <v>348</v>
      </c>
      <c r="D2282" s="60" t="s">
        <v>1042</v>
      </c>
      <c r="E2282" s="35" t="s">
        <v>3050</v>
      </c>
      <c r="F2282" s="48"/>
      <c r="G2282" s="35" t="s">
        <v>1336</v>
      </c>
      <c r="H2282" s="57" t="str">
        <f t="shared" si="317"/>
        <v>JS105</v>
      </c>
      <c r="I2282" s="57" t="str">
        <f t="shared" si="318"/>
        <v>Non-M</v>
      </c>
      <c r="J2282" s="58"/>
      <c r="K2282" s="76"/>
    </row>
    <row r="2283" spans="1:11" ht="41.25" customHeight="1">
      <c r="A2283" s="18" t="s">
        <v>3056</v>
      </c>
      <c r="B2283" s="35" t="s">
        <v>2420</v>
      </c>
      <c r="C2283" s="35" t="s">
        <v>348</v>
      </c>
      <c r="D2283" s="60" t="s">
        <v>1042</v>
      </c>
      <c r="E2283" s="35" t="s">
        <v>3050</v>
      </c>
      <c r="F2283" s="48"/>
      <c r="G2283" s="35" t="s">
        <v>120</v>
      </c>
      <c r="H2283" s="57" t="str">
        <f t="shared" si="317"/>
        <v>JS124</v>
      </c>
      <c r="I2283" s="57" t="str">
        <f t="shared" si="318"/>
        <v>Non-M</v>
      </c>
      <c r="J2283" s="58"/>
      <c r="K2283" s="76"/>
    </row>
    <row r="2284" spans="1:11" ht="41.25" customHeight="1">
      <c r="A2284" s="18" t="s">
        <v>3057</v>
      </c>
      <c r="B2284" s="35" t="s">
        <v>2420</v>
      </c>
      <c r="C2284" s="35" t="s">
        <v>348</v>
      </c>
      <c r="D2284" s="60" t="s">
        <v>1042</v>
      </c>
      <c r="E2284" s="35" t="s">
        <v>3050</v>
      </c>
      <c r="F2284" s="48"/>
      <c r="G2284" s="35" t="s">
        <v>3058</v>
      </c>
      <c r="H2284" s="57" t="str">
        <f t="shared" si="317"/>
        <v>PK205</v>
      </c>
      <c r="I2284" s="57" t="str">
        <f t="shared" si="318"/>
        <v>M</v>
      </c>
      <c r="J2284" s="58"/>
      <c r="K2284" s="76"/>
    </row>
    <row r="2285" spans="1:11" ht="41.25" customHeight="1">
      <c r="A2285" s="18" t="s">
        <v>3059</v>
      </c>
      <c r="B2285" s="35" t="s">
        <v>2420</v>
      </c>
      <c r="C2285" s="35" t="s">
        <v>348</v>
      </c>
      <c r="D2285" s="60" t="s">
        <v>1042</v>
      </c>
      <c r="E2285" s="35" t="s">
        <v>3050</v>
      </c>
      <c r="F2285" s="48"/>
      <c r="G2285" s="35" t="s">
        <v>155</v>
      </c>
      <c r="H2285" s="57" t="str">
        <f t="shared" si="317"/>
        <v>PB204</v>
      </c>
      <c r="I2285" s="57" t="str">
        <f t="shared" si="318"/>
        <v>Non-M</v>
      </c>
      <c r="J2285" s="58"/>
      <c r="K2285" s="76"/>
    </row>
    <row r="2286" spans="1:11" ht="41.25" customHeight="1">
      <c r="A2286" s="18" t="s">
        <v>3060</v>
      </c>
      <c r="B2286" s="35" t="s">
        <v>2420</v>
      </c>
      <c r="C2286" s="35" t="s">
        <v>348</v>
      </c>
      <c r="D2286" s="60" t="s">
        <v>1042</v>
      </c>
      <c r="E2286" s="35" t="s">
        <v>3050</v>
      </c>
      <c r="F2286" s="48"/>
      <c r="G2286" s="35" t="s">
        <v>1941</v>
      </c>
      <c r="H2286" s="57" t="str">
        <f t="shared" si="317"/>
        <v>HM703</v>
      </c>
      <c r="I2286" s="57" t="str">
        <f t="shared" si="318"/>
        <v>Non-M</v>
      </c>
      <c r="J2286" s="58"/>
      <c r="K2286" s="76"/>
    </row>
    <row r="2287" spans="1:11" ht="41.25" customHeight="1">
      <c r="A2287" s="18" t="s">
        <v>3061</v>
      </c>
      <c r="B2287" s="35" t="s">
        <v>2420</v>
      </c>
      <c r="C2287" s="35" t="s">
        <v>348</v>
      </c>
      <c r="D2287" s="60" t="s">
        <v>1042</v>
      </c>
      <c r="E2287" s="35" t="s">
        <v>3050</v>
      </c>
      <c r="F2287" s="48"/>
      <c r="G2287" s="35" t="s">
        <v>403</v>
      </c>
      <c r="H2287" s="57" t="str">
        <f t="shared" si="317"/>
        <v>HM509</v>
      </c>
      <c r="I2287" s="57" t="str">
        <f t="shared" si="318"/>
        <v>M</v>
      </c>
      <c r="J2287" s="58"/>
      <c r="K2287" s="76"/>
    </row>
    <row r="2288" spans="1:11" ht="41.25" customHeight="1">
      <c r="A2288" s="18" t="s">
        <v>3062</v>
      </c>
      <c r="B2288" s="19" t="s">
        <v>1300</v>
      </c>
      <c r="C2288" s="19" t="s">
        <v>865</v>
      </c>
      <c r="D2288" s="60" t="s">
        <v>1439</v>
      </c>
      <c r="E2288" s="19" t="s">
        <v>3063</v>
      </c>
      <c r="F2288" s="21"/>
      <c r="G2288" s="19" t="s">
        <v>672</v>
      </c>
      <c r="H2288" s="25" t="str">
        <f t="shared" si="317"/>
        <v>CU103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3064</v>
      </c>
      <c r="B2289" s="19" t="s">
        <v>1300</v>
      </c>
      <c r="C2289" s="19" t="s">
        <v>865</v>
      </c>
      <c r="D2289" s="60" t="s">
        <v>1439</v>
      </c>
      <c r="E2289" s="19" t="s">
        <v>3063</v>
      </c>
      <c r="F2289" s="21"/>
      <c r="G2289" s="19" t="s">
        <v>3065</v>
      </c>
      <c r="H2289" s="25" t="str">
        <f t="shared" si="317"/>
        <v>PK405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3066</v>
      </c>
      <c r="B2290" s="19" t="s">
        <v>1300</v>
      </c>
      <c r="C2290" s="19" t="s">
        <v>865</v>
      </c>
      <c r="D2290" s="60" t="s">
        <v>1439</v>
      </c>
      <c r="E2290" s="19" t="s">
        <v>3063</v>
      </c>
      <c r="F2290" s="21"/>
      <c r="G2290" s="19" t="s">
        <v>1516</v>
      </c>
      <c r="H2290" s="25" t="str">
        <f t="shared" si="317"/>
        <v>JS124</v>
      </c>
      <c r="I2290" s="25" t="str">
        <f t="shared" si="318"/>
        <v>M</v>
      </c>
      <c r="J2290" s="87" t="s">
        <v>3067</v>
      </c>
      <c r="K2290" s="76"/>
    </row>
    <row r="2291" spans="1:11" ht="41.25" customHeight="1">
      <c r="A2291" s="18" t="s">
        <v>3068</v>
      </c>
      <c r="B2291" s="19" t="s">
        <v>1300</v>
      </c>
      <c r="C2291" s="19" t="s">
        <v>865</v>
      </c>
      <c r="D2291" s="60" t="s">
        <v>1439</v>
      </c>
      <c r="E2291" s="19" t="s">
        <v>3063</v>
      </c>
      <c r="F2291" s="21"/>
      <c r="G2291" s="19" t="s">
        <v>71</v>
      </c>
      <c r="H2291" s="25" t="str">
        <f t="shared" si="317"/>
        <v>HM500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3069</v>
      </c>
      <c r="B2292" s="19" t="s">
        <v>1300</v>
      </c>
      <c r="C2292" s="19" t="s">
        <v>865</v>
      </c>
      <c r="D2292" s="60" t="s">
        <v>1439</v>
      </c>
      <c r="E2292" s="19" t="s">
        <v>3063</v>
      </c>
      <c r="F2292" s="21"/>
      <c r="G2292" s="19" t="s">
        <v>1183</v>
      </c>
      <c r="H2292" s="25" t="str">
        <f t="shared" si="317"/>
        <v>JS105</v>
      </c>
      <c r="I2292" s="25" t="str">
        <f t="shared" si="318"/>
        <v>M</v>
      </c>
      <c r="J2292" s="87" t="s">
        <v>1282</v>
      </c>
      <c r="K2292" s="76"/>
    </row>
    <row r="2293" spans="1:11" ht="41.25" customHeight="1">
      <c r="A2293" s="18" t="s">
        <v>3070</v>
      </c>
      <c r="B2293" s="19" t="s">
        <v>1300</v>
      </c>
      <c r="C2293" s="19" t="s">
        <v>865</v>
      </c>
      <c r="D2293" s="60" t="s">
        <v>1439</v>
      </c>
      <c r="E2293" s="19" t="s">
        <v>3071</v>
      </c>
      <c r="F2293" s="21"/>
      <c r="G2293" s="19" t="s">
        <v>672</v>
      </c>
      <c r="H2293" s="25" t="str">
        <f t="shared" ref="H2293:H2297" si="319">IF(RIGHT(G2293,1)="M", LEFT(G2293,LEN(G2293)-1), G2293)</f>
        <v>CU103</v>
      </c>
      <c r="I2293" s="25" t="str">
        <f t="shared" ref="I2293:I2297" si="320">IF(RIGHT(G2293,1)="M","M","Non-M")</f>
        <v>Non-M</v>
      </c>
      <c r="J2293" s="87"/>
      <c r="K2293" s="76"/>
    </row>
    <row r="2294" spans="1:11" ht="41.25" customHeight="1">
      <c r="A2294" s="18" t="s">
        <v>3072</v>
      </c>
      <c r="B2294" s="19" t="s">
        <v>1300</v>
      </c>
      <c r="C2294" s="19" t="s">
        <v>865</v>
      </c>
      <c r="D2294" s="60" t="s">
        <v>1439</v>
      </c>
      <c r="E2294" s="19" t="s">
        <v>3071</v>
      </c>
      <c r="F2294" s="21"/>
      <c r="G2294" s="19" t="s">
        <v>3065</v>
      </c>
      <c r="H2294" s="25" t="str">
        <f t="shared" si="319"/>
        <v>PK405</v>
      </c>
      <c r="I2294" s="25" t="str">
        <f t="shared" si="320"/>
        <v>Non-M</v>
      </c>
      <c r="J2294" s="87"/>
      <c r="K2294" s="76"/>
    </row>
    <row r="2295" spans="1:11" ht="41.25" customHeight="1">
      <c r="A2295" s="18" t="s">
        <v>3073</v>
      </c>
      <c r="B2295" s="19" t="s">
        <v>1300</v>
      </c>
      <c r="C2295" s="19" t="s">
        <v>865</v>
      </c>
      <c r="D2295" s="60" t="s">
        <v>1439</v>
      </c>
      <c r="E2295" s="19" t="s">
        <v>3071</v>
      </c>
      <c r="F2295" s="21"/>
      <c r="G2295" s="19" t="s">
        <v>1516</v>
      </c>
      <c r="H2295" s="25" t="str">
        <f t="shared" si="319"/>
        <v>JS124</v>
      </c>
      <c r="I2295" s="25" t="str">
        <f t="shared" si="320"/>
        <v>M</v>
      </c>
      <c r="J2295" s="87" t="s">
        <v>3067</v>
      </c>
      <c r="K2295" s="76"/>
    </row>
    <row r="2296" spans="1:11" ht="41.25" customHeight="1">
      <c r="A2296" s="18" t="s">
        <v>3074</v>
      </c>
      <c r="B2296" s="19" t="s">
        <v>1300</v>
      </c>
      <c r="C2296" s="19" t="s">
        <v>865</v>
      </c>
      <c r="D2296" s="60" t="s">
        <v>1439</v>
      </c>
      <c r="E2296" s="19" t="s">
        <v>3071</v>
      </c>
      <c r="F2296" s="21"/>
      <c r="G2296" s="19" t="s">
        <v>71</v>
      </c>
      <c r="H2296" s="25" t="str">
        <f t="shared" si="319"/>
        <v>HM500</v>
      </c>
      <c r="I2296" s="25" t="str">
        <f t="shared" si="320"/>
        <v>Non-M</v>
      </c>
      <c r="J2296" s="87"/>
      <c r="K2296" s="76"/>
    </row>
    <row r="2297" spans="1:11" ht="41.25" customHeight="1">
      <c r="A2297" s="18" t="s">
        <v>3075</v>
      </c>
      <c r="B2297" s="19" t="s">
        <v>1300</v>
      </c>
      <c r="C2297" s="19" t="s">
        <v>865</v>
      </c>
      <c r="D2297" s="60" t="s">
        <v>1439</v>
      </c>
      <c r="E2297" s="19" t="s">
        <v>3071</v>
      </c>
      <c r="F2297" s="21"/>
      <c r="G2297" s="19" t="s">
        <v>1183</v>
      </c>
      <c r="H2297" s="25" t="str">
        <f t="shared" si="319"/>
        <v>JS105</v>
      </c>
      <c r="I2297" s="25" t="str">
        <f t="shared" si="320"/>
        <v>M</v>
      </c>
      <c r="J2297" s="87" t="s">
        <v>1282</v>
      </c>
      <c r="K2297" s="76"/>
    </row>
    <row r="2298" spans="1:11" ht="41.25" customHeight="1">
      <c r="A2298" s="18" t="s">
        <v>3076</v>
      </c>
      <c r="B2298" s="19" t="s">
        <v>2420</v>
      </c>
      <c r="C2298" s="19" t="s">
        <v>231</v>
      </c>
      <c r="D2298" s="60" t="s">
        <v>1042</v>
      </c>
      <c r="E2298" s="19" t="s">
        <v>3077</v>
      </c>
      <c r="F2298" s="21"/>
      <c r="G2298" s="19" t="s">
        <v>1931</v>
      </c>
      <c r="H2298" s="25" t="str">
        <f t="shared" si="317"/>
        <v>CL501</v>
      </c>
      <c r="I2298" s="25" t="str">
        <f t="shared" si="318"/>
        <v>Non-M</v>
      </c>
      <c r="J2298" s="87"/>
      <c r="K2298" s="76"/>
    </row>
    <row r="2299" spans="1:11" ht="41.25" customHeight="1">
      <c r="A2299" s="18" t="s">
        <v>3078</v>
      </c>
      <c r="B2299" s="19" t="s">
        <v>2420</v>
      </c>
      <c r="C2299" s="19" t="s">
        <v>231</v>
      </c>
      <c r="D2299" s="60" t="s">
        <v>1042</v>
      </c>
      <c r="E2299" s="19" t="s">
        <v>3077</v>
      </c>
      <c r="F2299" s="21"/>
      <c r="G2299" s="19" t="s">
        <v>218</v>
      </c>
      <c r="H2299" s="25" t="str">
        <f t="shared" si="317"/>
        <v>ZP200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3079</v>
      </c>
      <c r="B2300" s="19" t="s">
        <v>2420</v>
      </c>
      <c r="C2300" s="19" t="s">
        <v>231</v>
      </c>
      <c r="D2300" s="60" t="s">
        <v>1042</v>
      </c>
      <c r="E2300" s="19" t="s">
        <v>3077</v>
      </c>
      <c r="F2300" s="21"/>
      <c r="G2300" s="19" t="s">
        <v>1966</v>
      </c>
      <c r="H2300" s="25" t="str">
        <f t="shared" si="317"/>
        <v>ZP103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3080</v>
      </c>
      <c r="B2301" s="19" t="s">
        <v>2420</v>
      </c>
      <c r="C2301" s="19" t="s">
        <v>231</v>
      </c>
      <c r="D2301" s="60" t="s">
        <v>1042</v>
      </c>
      <c r="E2301" s="19" t="s">
        <v>3077</v>
      </c>
      <c r="F2301" s="21"/>
      <c r="G2301" s="19" t="s">
        <v>1516</v>
      </c>
      <c r="H2301" s="25" t="str">
        <f t="shared" si="317"/>
        <v>JS124</v>
      </c>
      <c r="I2301" s="25" t="str">
        <f t="shared" si="318"/>
        <v>M</v>
      </c>
      <c r="J2301" s="34" t="s">
        <v>3067</v>
      </c>
      <c r="K2301" s="76"/>
    </row>
    <row r="2302" spans="1:11" ht="41.25" customHeight="1">
      <c r="A2302" s="18" t="s">
        <v>3081</v>
      </c>
      <c r="B2302" s="19" t="s">
        <v>2420</v>
      </c>
      <c r="C2302" s="19" t="s">
        <v>231</v>
      </c>
      <c r="D2302" s="60" t="s">
        <v>1042</v>
      </c>
      <c r="E2302" s="19" t="s">
        <v>3077</v>
      </c>
      <c r="F2302" s="21"/>
      <c r="G2302" s="19" t="s">
        <v>1183</v>
      </c>
      <c r="H2302" s="25" t="str">
        <f t="shared" si="317"/>
        <v>JS105</v>
      </c>
      <c r="I2302" s="25" t="str">
        <f t="shared" si="318"/>
        <v>M</v>
      </c>
      <c r="J2302" s="87" t="s">
        <v>1282</v>
      </c>
      <c r="K2302" s="76"/>
    </row>
    <row r="2303" spans="1:11" ht="41.25" customHeight="1">
      <c r="A2303" s="18" t="s">
        <v>3082</v>
      </c>
      <c r="B2303" s="19" t="s">
        <v>2420</v>
      </c>
      <c r="C2303" s="19" t="s">
        <v>231</v>
      </c>
      <c r="D2303" s="60" t="s">
        <v>1042</v>
      </c>
      <c r="E2303" s="19" t="s">
        <v>3077</v>
      </c>
      <c r="F2303" s="21"/>
      <c r="G2303" s="19" t="s">
        <v>239</v>
      </c>
      <c r="H2303" s="25" t="str">
        <f t="shared" si="317"/>
        <v>PK201</v>
      </c>
      <c r="I2303" s="25" t="str">
        <f t="shared" si="318"/>
        <v>M</v>
      </c>
      <c r="J2303" s="87"/>
      <c r="K2303" s="76"/>
    </row>
    <row r="2304" spans="1:11" ht="41.25" customHeight="1">
      <c r="A2304" s="18" t="s">
        <v>3083</v>
      </c>
      <c r="B2304" s="19" t="s">
        <v>2420</v>
      </c>
      <c r="C2304" s="19" t="s">
        <v>231</v>
      </c>
      <c r="D2304" s="60" t="s">
        <v>1042</v>
      </c>
      <c r="E2304" s="19" t="s">
        <v>3077</v>
      </c>
      <c r="F2304" s="21"/>
      <c r="G2304" s="19" t="s">
        <v>3084</v>
      </c>
      <c r="H2304" s="25" t="str">
        <f t="shared" si="317"/>
        <v>HM512</v>
      </c>
      <c r="I2304" s="25" t="str">
        <f t="shared" si="318"/>
        <v>M</v>
      </c>
      <c r="J2304" s="87" t="s">
        <v>2786</v>
      </c>
      <c r="K2304" s="76"/>
    </row>
    <row r="2305" spans="1:11" ht="41.25" customHeight="1">
      <c r="A2305" s="18" t="s">
        <v>3085</v>
      </c>
      <c r="B2305" s="19" t="s">
        <v>2420</v>
      </c>
      <c r="C2305" s="19" t="s">
        <v>231</v>
      </c>
      <c r="D2305" s="60" t="s">
        <v>1042</v>
      </c>
      <c r="E2305" s="19" t="s">
        <v>3077</v>
      </c>
      <c r="F2305" s="21"/>
      <c r="G2305" s="19" t="s">
        <v>654</v>
      </c>
      <c r="H2305" s="25" t="str">
        <f t="shared" si="317"/>
        <v>HM507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3086</v>
      </c>
      <c r="B2306" s="19" t="s">
        <v>1236</v>
      </c>
      <c r="C2306" s="19" t="s">
        <v>624</v>
      </c>
      <c r="D2306" s="60" t="s">
        <v>1042</v>
      </c>
      <c r="E2306" s="19" t="s">
        <v>3087</v>
      </c>
      <c r="F2306" s="21"/>
      <c r="G2306" s="19" t="s">
        <v>76</v>
      </c>
      <c r="H2306" s="25" t="str">
        <f t="shared" si="317"/>
        <v>CL413</v>
      </c>
      <c r="I2306" s="25" t="str">
        <f t="shared" si="318"/>
        <v>M</v>
      </c>
      <c r="J2306" s="87" t="s">
        <v>2959</v>
      </c>
      <c r="K2306" s="76"/>
    </row>
    <row r="2307" spans="1:11" ht="41.25" customHeight="1">
      <c r="A2307" s="18" t="s">
        <v>3088</v>
      </c>
      <c r="B2307" s="19" t="s">
        <v>1236</v>
      </c>
      <c r="C2307" s="19" t="s">
        <v>624</v>
      </c>
      <c r="D2307" s="60" t="s">
        <v>1042</v>
      </c>
      <c r="E2307" s="19" t="s">
        <v>3087</v>
      </c>
      <c r="F2307" s="21"/>
      <c r="G2307" s="19" t="s">
        <v>1760</v>
      </c>
      <c r="H2307" s="25" t="str">
        <f t="shared" si="317"/>
        <v>ZP105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3089</v>
      </c>
      <c r="B2308" s="19" t="s">
        <v>1236</v>
      </c>
      <c r="C2308" s="19" t="s">
        <v>624</v>
      </c>
      <c r="D2308" s="60" t="s">
        <v>1042</v>
      </c>
      <c r="E2308" s="19" t="s">
        <v>3087</v>
      </c>
      <c r="F2308" s="21"/>
      <c r="G2308" s="19" t="s">
        <v>1516</v>
      </c>
      <c r="H2308" s="25" t="str">
        <f t="shared" si="317"/>
        <v>JS124</v>
      </c>
      <c r="I2308" s="25" t="str">
        <f t="shared" si="318"/>
        <v>M</v>
      </c>
      <c r="J2308" s="87" t="s">
        <v>2959</v>
      </c>
      <c r="K2308" s="76"/>
    </row>
    <row r="2309" spans="1:11" ht="41.25" customHeight="1">
      <c r="A2309" s="18" t="s">
        <v>3090</v>
      </c>
      <c r="B2309" s="19" t="s">
        <v>1236</v>
      </c>
      <c r="C2309" s="19" t="s">
        <v>624</v>
      </c>
      <c r="D2309" s="60" t="s">
        <v>1042</v>
      </c>
      <c r="E2309" s="19" t="s">
        <v>3087</v>
      </c>
      <c r="F2309" s="21"/>
      <c r="G2309" s="19" t="s">
        <v>1336</v>
      </c>
      <c r="H2309" s="25" t="str">
        <f t="shared" si="317"/>
        <v>JS105</v>
      </c>
      <c r="I2309" s="25" t="str">
        <f t="shared" si="318"/>
        <v>Non-M</v>
      </c>
      <c r="J2309" s="87"/>
      <c r="K2309" s="76"/>
    </row>
    <row r="2310" spans="1:11" ht="41.25" customHeight="1">
      <c r="A2310" s="18" t="s">
        <v>3091</v>
      </c>
      <c r="B2310" s="19" t="s">
        <v>1236</v>
      </c>
      <c r="C2310" s="19" t="s">
        <v>624</v>
      </c>
      <c r="D2310" s="60" t="s">
        <v>1042</v>
      </c>
      <c r="E2310" s="19" t="s">
        <v>3087</v>
      </c>
      <c r="F2310" s="21"/>
      <c r="G2310" s="19" t="s">
        <v>658</v>
      </c>
      <c r="H2310" s="25" t="str">
        <f t="shared" si="317"/>
        <v>PK100</v>
      </c>
      <c r="I2310" s="25" t="str">
        <f t="shared" si="318"/>
        <v>Non-M</v>
      </c>
      <c r="J2310" s="87"/>
      <c r="K2310" s="76"/>
    </row>
    <row r="2311" spans="1:11" ht="41.25" customHeight="1">
      <c r="A2311" s="18" t="s">
        <v>3092</v>
      </c>
      <c r="B2311" s="19" t="s">
        <v>1236</v>
      </c>
      <c r="C2311" s="19" t="s">
        <v>624</v>
      </c>
      <c r="D2311" s="60" t="s">
        <v>1042</v>
      </c>
      <c r="E2311" s="19" t="s">
        <v>3087</v>
      </c>
      <c r="F2311" s="21"/>
      <c r="G2311" s="19" t="s">
        <v>224</v>
      </c>
      <c r="H2311" s="25" t="str">
        <f t="shared" si="317"/>
        <v>PB201</v>
      </c>
      <c r="I2311" s="25" t="str">
        <f t="shared" si="318"/>
        <v>Non-M</v>
      </c>
      <c r="J2311" s="87"/>
      <c r="K2311" s="76"/>
    </row>
    <row r="2312" spans="1:11" ht="41.25" customHeight="1">
      <c r="A2312" s="18" t="s">
        <v>3093</v>
      </c>
      <c r="B2312" s="19" t="s">
        <v>1236</v>
      </c>
      <c r="C2312" s="19" t="s">
        <v>624</v>
      </c>
      <c r="D2312" s="60" t="s">
        <v>1042</v>
      </c>
      <c r="E2312" s="19" t="s">
        <v>3087</v>
      </c>
      <c r="F2312" s="21"/>
      <c r="G2312" s="19" t="s">
        <v>1453</v>
      </c>
      <c r="H2312" s="25" t="str">
        <f t="shared" si="317"/>
        <v>JS401</v>
      </c>
      <c r="I2312" s="25" t="str">
        <f t="shared" si="318"/>
        <v>Non-M</v>
      </c>
      <c r="J2312" s="87"/>
      <c r="K2312" s="76"/>
    </row>
    <row r="2313" spans="1:11" ht="41.25" customHeight="1">
      <c r="A2313" s="18" t="s">
        <v>3094</v>
      </c>
      <c r="B2313" s="19" t="s">
        <v>1236</v>
      </c>
      <c r="C2313" s="19" t="s">
        <v>624</v>
      </c>
      <c r="D2313" s="60" t="s">
        <v>1042</v>
      </c>
      <c r="E2313" s="19" t="s">
        <v>3087</v>
      </c>
      <c r="F2313" s="21"/>
      <c r="G2313" s="19" t="s">
        <v>132</v>
      </c>
      <c r="H2313" s="25" t="str">
        <f t="shared" si="317"/>
        <v>HM420</v>
      </c>
      <c r="I2313" s="25" t="str">
        <f t="shared" si="318"/>
        <v>M</v>
      </c>
      <c r="J2313" s="87"/>
      <c r="K2313" s="76"/>
    </row>
    <row r="2314" spans="1:11" ht="41.25" customHeight="1">
      <c r="A2314" s="18" t="s">
        <v>3095</v>
      </c>
      <c r="B2314" s="19" t="s">
        <v>1300</v>
      </c>
      <c r="C2314" s="19" t="s">
        <v>865</v>
      </c>
      <c r="D2314" s="60" t="s">
        <v>1042</v>
      </c>
      <c r="E2314" s="19" t="s">
        <v>3096</v>
      </c>
      <c r="F2314" s="21"/>
      <c r="G2314" s="19" t="s">
        <v>769</v>
      </c>
      <c r="H2314" s="25" t="str">
        <f t="shared" si="317"/>
        <v>CL500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3097</v>
      </c>
      <c r="B2315" s="19" t="s">
        <v>1300</v>
      </c>
      <c r="C2315" s="19" t="s">
        <v>865</v>
      </c>
      <c r="D2315" s="60" t="s">
        <v>1042</v>
      </c>
      <c r="E2315" s="19" t="s">
        <v>3096</v>
      </c>
      <c r="F2315" s="21"/>
      <c r="G2315" s="19" t="s">
        <v>1824</v>
      </c>
      <c r="H2315" s="25" t="str">
        <f t="shared" si="317"/>
        <v>ZP109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3098</v>
      </c>
      <c r="B2316" s="19" t="s">
        <v>1300</v>
      </c>
      <c r="C2316" s="19" t="s">
        <v>865</v>
      </c>
      <c r="D2316" s="60" t="s">
        <v>1042</v>
      </c>
      <c r="E2316" s="19" t="s">
        <v>3096</v>
      </c>
      <c r="F2316" s="21"/>
      <c r="G2316" s="19" t="s">
        <v>1183</v>
      </c>
      <c r="H2316" s="25" t="str">
        <f t="shared" si="317"/>
        <v>JS105</v>
      </c>
      <c r="I2316" s="25" t="str">
        <f t="shared" si="318"/>
        <v>M</v>
      </c>
      <c r="J2316" s="87" t="s">
        <v>1282</v>
      </c>
      <c r="K2316" s="76"/>
    </row>
    <row r="2317" spans="1:11" ht="41.25" customHeight="1">
      <c r="A2317" s="18" t="s">
        <v>3099</v>
      </c>
      <c r="B2317" s="19" t="s">
        <v>1300</v>
      </c>
      <c r="C2317" s="19" t="s">
        <v>865</v>
      </c>
      <c r="D2317" s="60" t="s">
        <v>1042</v>
      </c>
      <c r="E2317" s="19" t="s">
        <v>3096</v>
      </c>
      <c r="F2317" s="21"/>
      <c r="G2317" s="19" t="s">
        <v>1256</v>
      </c>
      <c r="H2317" s="25" t="str">
        <f t="shared" si="317"/>
        <v>PK306</v>
      </c>
      <c r="I2317" s="25" t="str">
        <f t="shared" si="318"/>
        <v>Non-M</v>
      </c>
      <c r="J2317" s="87"/>
      <c r="K2317" s="76"/>
    </row>
    <row r="2318" spans="1:11" ht="41.25" customHeight="1">
      <c r="A2318" s="18" t="s">
        <v>3100</v>
      </c>
      <c r="B2318" s="19" t="s">
        <v>1300</v>
      </c>
      <c r="C2318" s="19" t="s">
        <v>865</v>
      </c>
      <c r="D2318" s="60" t="s">
        <v>1042</v>
      </c>
      <c r="E2318" s="19" t="s">
        <v>3096</v>
      </c>
      <c r="F2318" s="21"/>
      <c r="G2318" s="19" t="s">
        <v>3101</v>
      </c>
      <c r="H2318" s="25" t="str">
        <f t="shared" si="317"/>
        <v>PB203</v>
      </c>
      <c r="I2318" s="25" t="str">
        <f t="shared" si="318"/>
        <v>M</v>
      </c>
      <c r="J2318" s="87"/>
      <c r="K2318" s="76"/>
    </row>
    <row r="2319" spans="1:11" ht="41.25" customHeight="1">
      <c r="A2319" s="18" t="s">
        <v>3102</v>
      </c>
      <c r="B2319" s="19" t="s">
        <v>1300</v>
      </c>
      <c r="C2319" s="19" t="s">
        <v>865</v>
      </c>
      <c r="D2319" s="60" t="s">
        <v>1042</v>
      </c>
      <c r="E2319" s="19" t="s">
        <v>3096</v>
      </c>
      <c r="F2319" s="21"/>
      <c r="G2319" s="19" t="s">
        <v>157</v>
      </c>
      <c r="H2319" s="25" t="str">
        <f t="shared" si="317"/>
        <v>HM504</v>
      </c>
      <c r="I2319" s="25" t="str">
        <f t="shared" si="318"/>
        <v>Non-M</v>
      </c>
      <c r="J2319" s="87"/>
      <c r="K2319" s="76"/>
    </row>
    <row r="2320" spans="1:11" ht="41.25" customHeight="1">
      <c r="A2320" s="18" t="s">
        <v>3103</v>
      </c>
      <c r="B2320" s="19" t="s">
        <v>2420</v>
      </c>
      <c r="C2320" s="19" t="s">
        <v>186</v>
      </c>
      <c r="D2320" s="60" t="s">
        <v>1042</v>
      </c>
      <c r="E2320" s="19" t="s">
        <v>3104</v>
      </c>
      <c r="F2320" s="21"/>
      <c r="G2320" s="19" t="s">
        <v>3105</v>
      </c>
      <c r="H2320" s="25" t="str">
        <f t="shared" si="317"/>
        <v>WW206</v>
      </c>
      <c r="I2320" s="25" t="str">
        <f t="shared" si="318"/>
        <v>M</v>
      </c>
      <c r="J2320" s="87" t="s">
        <v>1801</v>
      </c>
      <c r="K2320" s="76"/>
    </row>
    <row r="2321" spans="1:11" ht="41.25" customHeight="1">
      <c r="A2321" s="18" t="s">
        <v>3106</v>
      </c>
      <c r="B2321" s="19" t="s">
        <v>2420</v>
      </c>
      <c r="C2321" s="19" t="s">
        <v>186</v>
      </c>
      <c r="D2321" s="60" t="s">
        <v>1042</v>
      </c>
      <c r="E2321" s="19" t="s">
        <v>3104</v>
      </c>
      <c r="F2321" s="21"/>
      <c r="G2321" s="19" t="s">
        <v>99</v>
      </c>
      <c r="H2321" s="25" t="str">
        <f t="shared" si="317"/>
        <v>PK201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3107</v>
      </c>
      <c r="B2322" s="19" t="s">
        <v>2420</v>
      </c>
      <c r="C2322" s="19" t="s">
        <v>186</v>
      </c>
      <c r="D2322" s="60" t="s">
        <v>1042</v>
      </c>
      <c r="E2322" s="19" t="s">
        <v>3104</v>
      </c>
      <c r="F2322" s="21"/>
      <c r="G2322" s="19" t="s">
        <v>3031</v>
      </c>
      <c r="H2322" s="25" t="str">
        <f t="shared" si="317"/>
        <v>PB208</v>
      </c>
      <c r="I2322" s="25" t="str">
        <f t="shared" si="318"/>
        <v>M</v>
      </c>
      <c r="J2322" s="87"/>
      <c r="K2322" s="76"/>
    </row>
    <row r="2323" spans="1:11" ht="41.25" customHeight="1">
      <c r="A2323" s="18" t="s">
        <v>3108</v>
      </c>
      <c r="B2323" s="19" t="s">
        <v>2420</v>
      </c>
      <c r="C2323" s="19" t="s">
        <v>186</v>
      </c>
      <c r="D2323" s="60" t="s">
        <v>1042</v>
      </c>
      <c r="E2323" s="19" t="s">
        <v>3104</v>
      </c>
      <c r="F2323" s="21"/>
      <c r="G2323" s="19" t="s">
        <v>570</v>
      </c>
      <c r="H2323" s="25" t="str">
        <f t="shared" si="317"/>
        <v>PK102</v>
      </c>
      <c r="I2323" s="25" t="str">
        <f t="shared" si="318"/>
        <v>M</v>
      </c>
      <c r="J2323" s="87" t="s">
        <v>3109</v>
      </c>
      <c r="K2323" s="76"/>
    </row>
    <row r="2324" spans="1:11" ht="41.25" customHeight="1">
      <c r="A2324" s="18" t="s">
        <v>3110</v>
      </c>
      <c r="B2324" s="19" t="s">
        <v>2420</v>
      </c>
      <c r="C2324" s="19" t="s">
        <v>186</v>
      </c>
      <c r="D2324" s="60" t="s">
        <v>1042</v>
      </c>
      <c r="E2324" s="19" t="s">
        <v>3104</v>
      </c>
      <c r="F2324" s="21"/>
      <c r="G2324" s="19" t="s">
        <v>572</v>
      </c>
      <c r="H2324" s="25" t="str">
        <f t="shared" si="317"/>
        <v>PB105</v>
      </c>
      <c r="I2324" s="25" t="str">
        <f t="shared" si="318"/>
        <v>M</v>
      </c>
      <c r="J2324" s="87"/>
      <c r="K2324" s="76"/>
    </row>
    <row r="2325" spans="1:11" ht="41.25" customHeight="1">
      <c r="A2325" s="18" t="s">
        <v>3111</v>
      </c>
      <c r="B2325" s="19" t="s">
        <v>2420</v>
      </c>
      <c r="C2325" s="19" t="s">
        <v>186</v>
      </c>
      <c r="D2325" s="60" t="s">
        <v>1042</v>
      </c>
      <c r="E2325" s="19" t="s">
        <v>3104</v>
      </c>
      <c r="F2325" s="21"/>
      <c r="G2325" s="19" t="s">
        <v>1183</v>
      </c>
      <c r="H2325" s="25" t="str">
        <f t="shared" si="317"/>
        <v>JS105</v>
      </c>
      <c r="I2325" s="25" t="str">
        <f t="shared" si="318"/>
        <v>M</v>
      </c>
      <c r="J2325" s="87" t="s">
        <v>1282</v>
      </c>
      <c r="K2325" s="76"/>
    </row>
    <row r="2326" spans="1:11" ht="41.25" customHeight="1">
      <c r="A2326" s="18" t="s">
        <v>3112</v>
      </c>
      <c r="B2326" s="19" t="s">
        <v>2420</v>
      </c>
      <c r="C2326" s="19" t="s">
        <v>186</v>
      </c>
      <c r="D2326" s="60" t="s">
        <v>1042</v>
      </c>
      <c r="E2326" s="19" t="s">
        <v>3104</v>
      </c>
      <c r="F2326" s="21"/>
      <c r="G2326" s="19" t="s">
        <v>50</v>
      </c>
      <c r="H2326" s="25" t="str">
        <f t="shared" si="317"/>
        <v>HM311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3113</v>
      </c>
      <c r="B2327" s="19" t="s">
        <v>2232</v>
      </c>
      <c r="C2327" s="19" t="s">
        <v>865</v>
      </c>
      <c r="D2327" s="60" t="s">
        <v>1042</v>
      </c>
      <c r="E2327" s="19" t="s">
        <v>3114</v>
      </c>
      <c r="F2327" s="21"/>
      <c r="G2327" s="19" t="s">
        <v>3115</v>
      </c>
      <c r="H2327" s="25" t="str">
        <f t="shared" si="317"/>
        <v>CL501</v>
      </c>
      <c r="I2327" s="25" t="str">
        <f t="shared" si="318"/>
        <v>M</v>
      </c>
      <c r="J2327" s="87"/>
      <c r="K2327" s="76"/>
    </row>
    <row r="2328" spans="1:11" ht="41.25" customHeight="1">
      <c r="A2328" s="18" t="s">
        <v>3116</v>
      </c>
      <c r="B2328" s="19" t="s">
        <v>2232</v>
      </c>
      <c r="C2328" s="19" t="s">
        <v>865</v>
      </c>
      <c r="D2328" s="60" t="s">
        <v>1042</v>
      </c>
      <c r="E2328" s="19" t="s">
        <v>3114</v>
      </c>
      <c r="F2328" s="21"/>
      <c r="G2328" s="19" t="s">
        <v>286</v>
      </c>
      <c r="H2328" s="25" t="str">
        <f t="shared" si="317"/>
        <v>ZP101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3117</v>
      </c>
      <c r="B2329" s="19" t="s">
        <v>2232</v>
      </c>
      <c r="C2329" s="19" t="s">
        <v>865</v>
      </c>
      <c r="D2329" s="60" t="s">
        <v>1042</v>
      </c>
      <c r="E2329" s="19" t="s">
        <v>3114</v>
      </c>
      <c r="F2329" s="21"/>
      <c r="G2329" s="19" t="s">
        <v>1051</v>
      </c>
      <c r="H2329" s="25" t="str">
        <f t="shared" si="317"/>
        <v>JS111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3118</v>
      </c>
      <c r="B2330" s="19" t="s">
        <v>2232</v>
      </c>
      <c r="C2330" s="19" t="s">
        <v>865</v>
      </c>
      <c r="D2330" s="60" t="s">
        <v>1042</v>
      </c>
      <c r="E2330" s="19" t="s">
        <v>3114</v>
      </c>
      <c r="F2330" s="21"/>
      <c r="G2330" s="19" t="s">
        <v>3119</v>
      </c>
      <c r="H2330" s="25" t="str">
        <f t="shared" si="317"/>
        <v>PK207</v>
      </c>
      <c r="I2330" s="25" t="str">
        <f t="shared" si="318"/>
        <v>M</v>
      </c>
      <c r="J2330" s="87" t="s">
        <v>1801</v>
      </c>
      <c r="K2330" s="76"/>
    </row>
    <row r="2331" spans="1:11" ht="41.25" customHeight="1">
      <c r="A2331" s="18" t="s">
        <v>3120</v>
      </c>
      <c r="B2331" s="19" t="s">
        <v>2232</v>
      </c>
      <c r="C2331" s="19" t="s">
        <v>865</v>
      </c>
      <c r="D2331" s="60" t="s">
        <v>1042</v>
      </c>
      <c r="E2331" s="19" t="s">
        <v>3114</v>
      </c>
      <c r="F2331" s="21"/>
      <c r="G2331" s="19" t="s">
        <v>1652</v>
      </c>
      <c r="H2331" s="25" t="str">
        <f t="shared" si="317"/>
        <v>PB206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3121</v>
      </c>
      <c r="B2332" s="19" t="s">
        <v>2232</v>
      </c>
      <c r="C2332" s="19" t="s">
        <v>865</v>
      </c>
      <c r="D2332" s="60" t="s">
        <v>1042</v>
      </c>
      <c r="E2332" s="19" t="s">
        <v>3114</v>
      </c>
      <c r="F2332" s="21"/>
      <c r="G2332" s="19" t="s">
        <v>450</v>
      </c>
      <c r="H2332" s="25" t="str">
        <f t="shared" si="317"/>
        <v>HM703</v>
      </c>
      <c r="I2332" s="25" t="str">
        <f t="shared" si="318"/>
        <v>M</v>
      </c>
      <c r="J2332" s="87" t="s">
        <v>3122</v>
      </c>
      <c r="K2332" s="76"/>
    </row>
    <row r="2333" spans="1:11" ht="41.25" customHeight="1">
      <c r="A2333" s="18" t="s">
        <v>3123</v>
      </c>
      <c r="B2333" s="19" t="s">
        <v>2232</v>
      </c>
      <c r="C2333" s="19" t="s">
        <v>865</v>
      </c>
      <c r="D2333" s="60" t="s">
        <v>1042</v>
      </c>
      <c r="E2333" s="19" t="s">
        <v>3114</v>
      </c>
      <c r="F2333" s="21"/>
      <c r="G2333" s="19" t="s">
        <v>50</v>
      </c>
      <c r="H2333" s="25" t="str">
        <f t="shared" si="317"/>
        <v>HM311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3124</v>
      </c>
      <c r="B2334" s="19" t="s">
        <v>2232</v>
      </c>
      <c r="C2334" s="19" t="s">
        <v>865</v>
      </c>
      <c r="D2334" s="60" t="s">
        <v>1042</v>
      </c>
      <c r="E2334" s="19" t="s">
        <v>3114</v>
      </c>
      <c r="F2334" s="21"/>
      <c r="G2334" s="19" t="s">
        <v>3125</v>
      </c>
      <c r="H2334" s="25" t="str">
        <f t="shared" ref="H2334:H2397" si="321">IF(RIGHT(G2334,1)="M", LEFT(G2334,LEN(G2334)-1), G2334)</f>
        <v>HM112</v>
      </c>
      <c r="I2334" s="25" t="str">
        <f t="shared" ref="I2334:I2397" si="322">IF(RIGHT(G2334,1)="M","M","Non-M")</f>
        <v>M</v>
      </c>
      <c r="J2334" s="87"/>
      <c r="K2334" s="76"/>
    </row>
    <row r="2335" spans="1:11" ht="41.25" customHeight="1">
      <c r="A2335" s="18" t="s">
        <v>3126</v>
      </c>
      <c r="B2335" s="19" t="s">
        <v>2232</v>
      </c>
      <c r="C2335" s="19" t="s">
        <v>231</v>
      </c>
      <c r="D2335" s="60" t="s">
        <v>1042</v>
      </c>
      <c r="E2335" s="19" t="s">
        <v>3127</v>
      </c>
      <c r="F2335" s="21"/>
      <c r="G2335" s="19" t="s">
        <v>1149</v>
      </c>
      <c r="H2335" s="25" t="str">
        <f t="shared" si="321"/>
        <v>WB407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3128</v>
      </c>
      <c r="B2336" s="19" t="s">
        <v>2232</v>
      </c>
      <c r="C2336" s="19" t="s">
        <v>231</v>
      </c>
      <c r="D2336" s="60" t="s">
        <v>1042</v>
      </c>
      <c r="E2336" s="19" t="s">
        <v>3127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3129</v>
      </c>
      <c r="B2337" s="19" t="s">
        <v>2232</v>
      </c>
      <c r="C2337" s="19" t="s">
        <v>231</v>
      </c>
      <c r="D2337" s="60" t="s">
        <v>1042</v>
      </c>
      <c r="E2337" s="19" t="s">
        <v>3127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3130</v>
      </c>
      <c r="B2338" s="19" t="s">
        <v>2232</v>
      </c>
      <c r="C2338" s="19" t="s">
        <v>231</v>
      </c>
      <c r="D2338" s="60" t="s">
        <v>1042</v>
      </c>
      <c r="E2338" s="19" t="s">
        <v>3127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3131</v>
      </c>
      <c r="B2339" s="19" t="s">
        <v>2232</v>
      </c>
      <c r="C2339" s="19" t="s">
        <v>231</v>
      </c>
      <c r="D2339" s="60" t="s">
        <v>1042</v>
      </c>
      <c r="E2339" s="19" t="s">
        <v>3127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3132</v>
      </c>
      <c r="B2340" s="19" t="s">
        <v>2232</v>
      </c>
      <c r="C2340" s="19" t="s">
        <v>231</v>
      </c>
      <c r="D2340" s="60" t="s">
        <v>1042</v>
      </c>
      <c r="E2340" s="19" t="s">
        <v>3127</v>
      </c>
      <c r="F2340" s="21"/>
      <c r="G2340" s="19" t="s">
        <v>1349</v>
      </c>
      <c r="H2340" s="25" t="str">
        <f t="shared" si="321"/>
        <v>JS400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3133</v>
      </c>
      <c r="B2341" s="19" t="s">
        <v>2232</v>
      </c>
      <c r="C2341" s="19" t="s">
        <v>231</v>
      </c>
      <c r="D2341" s="60" t="s">
        <v>1042</v>
      </c>
      <c r="E2341" s="19" t="s">
        <v>3127</v>
      </c>
      <c r="F2341" s="21"/>
      <c r="G2341" s="19" t="s">
        <v>99</v>
      </c>
      <c r="H2341" s="25" t="str">
        <f t="shared" si="321"/>
        <v>PK201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3134</v>
      </c>
      <c r="B2342" s="19" t="s">
        <v>2232</v>
      </c>
      <c r="C2342" s="19" t="s">
        <v>231</v>
      </c>
      <c r="D2342" s="60" t="s">
        <v>1042</v>
      </c>
      <c r="E2342" s="19" t="s">
        <v>3127</v>
      </c>
      <c r="F2342" s="21"/>
      <c r="G2342" s="19" t="s">
        <v>155</v>
      </c>
      <c r="H2342" s="25" t="str">
        <f t="shared" si="321"/>
        <v>PB204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3135</v>
      </c>
      <c r="B2343" s="19" t="s">
        <v>2232</v>
      </c>
      <c r="C2343" s="19" t="s">
        <v>231</v>
      </c>
      <c r="D2343" s="60" t="s">
        <v>1042</v>
      </c>
      <c r="E2343" s="19" t="s">
        <v>3127</v>
      </c>
      <c r="F2343" s="21"/>
      <c r="G2343" s="19" t="s">
        <v>1516</v>
      </c>
      <c r="H2343" s="25" t="str">
        <f t="shared" si="321"/>
        <v>JS124</v>
      </c>
      <c r="I2343" s="25" t="str">
        <f t="shared" si="322"/>
        <v>M</v>
      </c>
      <c r="J2343" s="87" t="s">
        <v>2959</v>
      </c>
      <c r="K2343" s="76"/>
    </row>
    <row r="2344" spans="1:11" ht="41.25" customHeight="1">
      <c r="A2344" s="18" t="s">
        <v>3136</v>
      </c>
      <c r="B2344" s="19" t="s">
        <v>2232</v>
      </c>
      <c r="C2344" s="19" t="s">
        <v>231</v>
      </c>
      <c r="D2344" s="60" t="s">
        <v>1042</v>
      </c>
      <c r="E2344" s="19" t="s">
        <v>3127</v>
      </c>
      <c r="F2344" s="21"/>
      <c r="G2344" s="19" t="s">
        <v>1336</v>
      </c>
      <c r="H2344" s="25" t="str">
        <f t="shared" si="321"/>
        <v>JS105</v>
      </c>
      <c r="I2344" s="25" t="str">
        <f t="shared" si="322"/>
        <v>Non-M</v>
      </c>
      <c r="J2344" s="87"/>
      <c r="K2344" s="76"/>
    </row>
    <row r="2345" spans="1:11" ht="41.25" customHeight="1">
      <c r="A2345" s="18" t="s">
        <v>3137</v>
      </c>
      <c r="B2345" s="19" t="s">
        <v>2232</v>
      </c>
      <c r="C2345" s="19" t="s">
        <v>231</v>
      </c>
      <c r="D2345" s="60" t="s">
        <v>1042</v>
      </c>
      <c r="E2345" s="19" t="s">
        <v>3127</v>
      </c>
      <c r="F2345" s="21"/>
      <c r="G2345" s="19" t="s">
        <v>379</v>
      </c>
      <c r="H2345" s="25" t="str">
        <f t="shared" si="321"/>
        <v>HM509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3138</v>
      </c>
      <c r="B2346" s="19" t="s">
        <v>2232</v>
      </c>
      <c r="C2346" s="19" t="s">
        <v>624</v>
      </c>
      <c r="D2346" s="60" t="s">
        <v>3139</v>
      </c>
      <c r="E2346" s="19" t="s">
        <v>3140</v>
      </c>
      <c r="F2346" s="21"/>
      <c r="G2346" s="19" t="s">
        <v>1051</v>
      </c>
      <c r="H2346" s="25" t="str">
        <f t="shared" si="321"/>
        <v>JS111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3141</v>
      </c>
      <c r="B2347" s="19" t="s">
        <v>2232</v>
      </c>
      <c r="C2347" s="19" t="s">
        <v>624</v>
      </c>
      <c r="D2347" s="60" t="s">
        <v>3139</v>
      </c>
      <c r="E2347" s="19" t="s">
        <v>3140</v>
      </c>
      <c r="F2347" s="21"/>
      <c r="G2347" s="19" t="s">
        <v>2975</v>
      </c>
      <c r="H2347" s="25" t="str">
        <f t="shared" si="321"/>
        <v>ZP109</v>
      </c>
      <c r="I2347" s="25" t="str">
        <f t="shared" si="322"/>
        <v>M</v>
      </c>
      <c r="J2347" s="99" t="s">
        <v>3142</v>
      </c>
      <c r="K2347" s="76"/>
    </row>
    <row r="2348" spans="1:11" ht="41.25" customHeight="1">
      <c r="A2348" s="18" t="s">
        <v>3143</v>
      </c>
      <c r="B2348" s="19" t="s">
        <v>2232</v>
      </c>
      <c r="C2348" s="19" t="s">
        <v>624</v>
      </c>
      <c r="D2348" s="60" t="s">
        <v>3139</v>
      </c>
      <c r="E2348" s="19" t="s">
        <v>3140</v>
      </c>
      <c r="F2348" s="21"/>
      <c r="G2348" s="19" t="s">
        <v>3144</v>
      </c>
      <c r="H2348" s="25" t="str">
        <f t="shared" si="321"/>
        <v>JS121</v>
      </c>
      <c r="I2348" s="25" t="str">
        <f t="shared" si="322"/>
        <v>M</v>
      </c>
      <c r="J2348" s="87" t="s">
        <v>2959</v>
      </c>
      <c r="K2348" s="76"/>
    </row>
    <row r="2349" spans="1:11" ht="41.25" customHeight="1">
      <c r="A2349" s="18" t="s">
        <v>3145</v>
      </c>
      <c r="B2349" s="19" t="s">
        <v>2232</v>
      </c>
      <c r="C2349" s="19" t="s">
        <v>624</v>
      </c>
      <c r="D2349" s="60" t="s">
        <v>3139</v>
      </c>
      <c r="E2349" s="19" t="s">
        <v>3140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3146</v>
      </c>
      <c r="B2350" s="19" t="s">
        <v>2232</v>
      </c>
      <c r="C2350" s="19" t="s">
        <v>624</v>
      </c>
      <c r="D2350" s="60" t="s">
        <v>3139</v>
      </c>
      <c r="E2350" s="19" t="s">
        <v>3140</v>
      </c>
      <c r="F2350" s="21"/>
      <c r="G2350" s="19" t="s">
        <v>892</v>
      </c>
      <c r="H2350" s="25" t="str">
        <f t="shared" si="321"/>
        <v>PK209</v>
      </c>
      <c r="I2350" s="25" t="str">
        <f t="shared" si="322"/>
        <v>Non-M</v>
      </c>
      <c r="J2350" s="87"/>
      <c r="K2350" s="76"/>
    </row>
    <row r="2351" spans="1:11" ht="41.25" customHeight="1">
      <c r="A2351" s="18" t="s">
        <v>3147</v>
      </c>
      <c r="B2351" s="19" t="s">
        <v>2232</v>
      </c>
      <c r="C2351" s="19" t="s">
        <v>624</v>
      </c>
      <c r="D2351" s="60" t="s">
        <v>3139</v>
      </c>
      <c r="E2351" s="19" t="s">
        <v>3140</v>
      </c>
      <c r="F2351" s="21"/>
      <c r="G2351" s="19" t="s">
        <v>1540</v>
      </c>
      <c r="H2351" s="25" t="str">
        <f t="shared" si="321"/>
        <v>PB101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3148</v>
      </c>
      <c r="B2352" s="19" t="s">
        <v>2232</v>
      </c>
      <c r="C2352" s="19" t="s">
        <v>624</v>
      </c>
      <c r="D2352" s="60" t="s">
        <v>3139</v>
      </c>
      <c r="E2352" s="19" t="s">
        <v>3140</v>
      </c>
      <c r="F2352" s="21"/>
      <c r="G2352" s="19" t="s">
        <v>724</v>
      </c>
      <c r="H2352" s="25" t="str">
        <f t="shared" si="321"/>
        <v>HM512</v>
      </c>
      <c r="I2352" s="25" t="str">
        <f t="shared" si="322"/>
        <v>Non-M</v>
      </c>
      <c r="J2352" s="87"/>
      <c r="K2352" s="76"/>
    </row>
    <row r="2353" spans="1:12" ht="41.25" customHeight="1">
      <c r="A2353" s="106" t="s">
        <v>3149</v>
      </c>
      <c r="B2353" s="35" t="s">
        <v>2984</v>
      </c>
      <c r="C2353" s="35" t="s">
        <v>231</v>
      </c>
      <c r="D2353" s="60" t="s">
        <v>747</v>
      </c>
      <c r="E2353" s="35">
        <v>842737</v>
      </c>
      <c r="F2353" s="48"/>
      <c r="G2353" s="35" t="s">
        <v>61</v>
      </c>
      <c r="H2353" s="57" t="str">
        <f t="shared" si="321"/>
        <v>DC101</v>
      </c>
      <c r="I2353" s="57" t="str">
        <f t="shared" si="322"/>
        <v>Non-M</v>
      </c>
      <c r="J2353" s="58"/>
      <c r="K2353" s="33"/>
      <c r="L2353" s="90"/>
    </row>
    <row r="2354" spans="1:12" ht="41.25" customHeight="1">
      <c r="A2354" s="106" t="s">
        <v>3150</v>
      </c>
      <c r="B2354" s="35" t="s">
        <v>2984</v>
      </c>
      <c r="C2354" s="35" t="s">
        <v>231</v>
      </c>
      <c r="D2354" s="60" t="s">
        <v>747</v>
      </c>
      <c r="E2354" s="35">
        <v>842737</v>
      </c>
      <c r="F2354" s="48"/>
      <c r="G2354" s="35" t="s">
        <v>94</v>
      </c>
      <c r="H2354" s="57" t="str">
        <f t="shared" si="321"/>
        <v>DC202</v>
      </c>
      <c r="I2354" s="57" t="str">
        <f t="shared" si="322"/>
        <v>Non-M</v>
      </c>
      <c r="J2354" s="58"/>
      <c r="K2354" s="33"/>
      <c r="L2354" s="90"/>
    </row>
    <row r="2355" spans="1:12" ht="41.25" customHeight="1">
      <c r="A2355" s="106" t="s">
        <v>3151</v>
      </c>
      <c r="B2355" s="35" t="s">
        <v>2984</v>
      </c>
      <c r="C2355" s="35" t="s">
        <v>231</v>
      </c>
      <c r="D2355" s="60" t="s">
        <v>747</v>
      </c>
      <c r="E2355" s="35">
        <v>842737</v>
      </c>
      <c r="F2355" s="48"/>
      <c r="G2355" s="35" t="s">
        <v>96</v>
      </c>
      <c r="H2355" s="57" t="str">
        <f t="shared" si="321"/>
        <v>DC300</v>
      </c>
      <c r="I2355" s="57" t="str">
        <f t="shared" si="322"/>
        <v>Non-M</v>
      </c>
      <c r="J2355" s="58"/>
      <c r="K2355" s="33"/>
      <c r="L2355" s="90"/>
    </row>
    <row r="2356" spans="1:12" ht="41.25" customHeight="1">
      <c r="A2356" s="106" t="s">
        <v>3152</v>
      </c>
      <c r="B2356" s="35" t="s">
        <v>2984</v>
      </c>
      <c r="C2356" s="35" t="s">
        <v>231</v>
      </c>
      <c r="D2356" s="60" t="s">
        <v>747</v>
      </c>
      <c r="E2356" s="35">
        <v>842737</v>
      </c>
      <c r="F2356" s="48"/>
      <c r="G2356" s="35" t="s">
        <v>152</v>
      </c>
      <c r="H2356" s="57" t="str">
        <f t="shared" si="321"/>
        <v>DC400</v>
      </c>
      <c r="I2356" s="57" t="str">
        <f t="shared" si="322"/>
        <v>Non-M</v>
      </c>
      <c r="J2356" s="58"/>
      <c r="K2356" s="33"/>
      <c r="L2356" s="90"/>
    </row>
    <row r="2357" spans="1:12" ht="41.25" customHeight="1">
      <c r="A2357" s="106" t="s">
        <v>3153</v>
      </c>
      <c r="B2357" s="35" t="s">
        <v>2984</v>
      </c>
      <c r="C2357" s="35" t="s">
        <v>231</v>
      </c>
      <c r="D2357" s="60" t="s">
        <v>747</v>
      </c>
      <c r="E2357" s="35">
        <v>842737</v>
      </c>
      <c r="F2357" s="48"/>
      <c r="G2357" s="35" t="s">
        <v>222</v>
      </c>
      <c r="H2357" s="57" t="str">
        <f t="shared" si="321"/>
        <v>PK200</v>
      </c>
      <c r="I2357" s="57" t="str">
        <f t="shared" si="322"/>
        <v>M</v>
      </c>
      <c r="J2357" s="58"/>
      <c r="K2357" s="33"/>
      <c r="L2357" s="90"/>
    </row>
    <row r="2358" spans="1:12" ht="41.25" customHeight="1">
      <c r="A2358" s="106" t="s">
        <v>3154</v>
      </c>
      <c r="B2358" s="35" t="s">
        <v>2984</v>
      </c>
      <c r="C2358" s="35" t="s">
        <v>231</v>
      </c>
      <c r="D2358" s="60" t="s">
        <v>747</v>
      </c>
      <c r="E2358" s="35">
        <v>842737</v>
      </c>
      <c r="F2358" s="48"/>
      <c r="G2358" s="35" t="s">
        <v>155</v>
      </c>
      <c r="H2358" s="57" t="str">
        <f t="shared" si="321"/>
        <v>PB204</v>
      </c>
      <c r="I2358" s="57" t="str">
        <f t="shared" si="322"/>
        <v>Non-M</v>
      </c>
      <c r="J2358" s="58"/>
      <c r="K2358" s="33"/>
      <c r="L2358" s="90"/>
    </row>
    <row r="2359" spans="1:12" ht="41.25" customHeight="1">
      <c r="A2359" s="106" t="s">
        <v>3155</v>
      </c>
      <c r="B2359" s="35" t="s">
        <v>2984</v>
      </c>
      <c r="C2359" s="35" t="s">
        <v>231</v>
      </c>
      <c r="D2359" s="60" t="s">
        <v>747</v>
      </c>
      <c r="E2359" s="35">
        <v>842737</v>
      </c>
      <c r="F2359" s="48"/>
      <c r="G2359" s="35" t="s">
        <v>71</v>
      </c>
      <c r="H2359" s="57" t="str">
        <f t="shared" si="321"/>
        <v>HM500</v>
      </c>
      <c r="I2359" s="57" t="str">
        <f t="shared" si="322"/>
        <v>Non-M</v>
      </c>
      <c r="J2359" s="58"/>
      <c r="K2359" s="33"/>
      <c r="L2359" s="90"/>
    </row>
    <row r="2360" spans="1:12" ht="41.25" customHeight="1">
      <c r="A2360" s="106" t="s">
        <v>3156</v>
      </c>
      <c r="B2360" s="35" t="s">
        <v>2984</v>
      </c>
      <c r="C2360" s="35" t="s">
        <v>231</v>
      </c>
      <c r="D2360" s="60" t="s">
        <v>747</v>
      </c>
      <c r="E2360" s="35">
        <v>842737</v>
      </c>
      <c r="F2360" s="48"/>
      <c r="G2360" s="35" t="s">
        <v>46</v>
      </c>
      <c r="H2360" s="57" t="str">
        <f t="shared" si="321"/>
        <v>HM208</v>
      </c>
      <c r="I2360" s="57" t="str">
        <f t="shared" si="322"/>
        <v>Non-M</v>
      </c>
      <c r="J2360" s="58"/>
      <c r="K2360" s="33"/>
      <c r="L2360" s="90"/>
    </row>
    <row r="2361" spans="1:12" ht="41.25" customHeight="1">
      <c r="A2361" s="18" t="s">
        <v>3157</v>
      </c>
      <c r="B2361" s="19" t="s">
        <v>2984</v>
      </c>
      <c r="C2361" s="19" t="s">
        <v>231</v>
      </c>
      <c r="D2361" s="60" t="s">
        <v>747</v>
      </c>
      <c r="E2361" s="19">
        <v>842746</v>
      </c>
      <c r="F2361" s="21"/>
      <c r="G2361" s="19" t="s">
        <v>262</v>
      </c>
      <c r="H2361" s="25" t="str">
        <f t="shared" si="321"/>
        <v>WB204</v>
      </c>
      <c r="I2361" s="25" t="str">
        <f t="shared" si="322"/>
        <v>M</v>
      </c>
      <c r="J2361" s="87"/>
      <c r="K2361" s="76"/>
    </row>
    <row r="2362" spans="1:12" ht="41.25" customHeight="1">
      <c r="A2362" s="18" t="s">
        <v>3158</v>
      </c>
      <c r="B2362" s="19" t="s">
        <v>2984</v>
      </c>
      <c r="C2362" s="19" t="s">
        <v>231</v>
      </c>
      <c r="D2362" s="60" t="s">
        <v>747</v>
      </c>
      <c r="E2362" s="19">
        <v>842746</v>
      </c>
      <c r="F2362" s="21"/>
      <c r="G2362" s="19" t="s">
        <v>61</v>
      </c>
      <c r="H2362" s="25" t="str">
        <f t="shared" si="321"/>
        <v>DC101</v>
      </c>
      <c r="I2362" s="25" t="str">
        <f t="shared" si="322"/>
        <v>Non-M</v>
      </c>
      <c r="J2362" s="87"/>
      <c r="K2362" s="76"/>
    </row>
    <row r="2363" spans="1:12" ht="41.25" customHeight="1">
      <c r="A2363" s="18" t="s">
        <v>3159</v>
      </c>
      <c r="B2363" s="19" t="s">
        <v>2984</v>
      </c>
      <c r="C2363" s="19" t="s">
        <v>231</v>
      </c>
      <c r="D2363" s="60" t="s">
        <v>747</v>
      </c>
      <c r="E2363" s="19">
        <v>842746</v>
      </c>
      <c r="F2363" s="21"/>
      <c r="G2363" s="19" t="s">
        <v>94</v>
      </c>
      <c r="H2363" s="25" t="str">
        <f t="shared" si="321"/>
        <v>DC202</v>
      </c>
      <c r="I2363" s="25" t="str">
        <f t="shared" si="322"/>
        <v>Non-M</v>
      </c>
      <c r="J2363" s="87"/>
      <c r="K2363" s="76"/>
    </row>
    <row r="2364" spans="1:12" ht="41.25" customHeight="1">
      <c r="A2364" s="18" t="s">
        <v>3160</v>
      </c>
      <c r="B2364" s="19" t="s">
        <v>2984</v>
      </c>
      <c r="C2364" s="19" t="s">
        <v>231</v>
      </c>
      <c r="D2364" s="60" t="s">
        <v>747</v>
      </c>
      <c r="E2364" s="19">
        <v>842746</v>
      </c>
      <c r="F2364" s="21"/>
      <c r="G2364" s="19" t="s">
        <v>96</v>
      </c>
      <c r="H2364" s="25" t="str">
        <f t="shared" si="321"/>
        <v>DC300</v>
      </c>
      <c r="I2364" s="25" t="str">
        <f t="shared" si="322"/>
        <v>Non-M</v>
      </c>
      <c r="J2364" s="87"/>
      <c r="K2364" s="76"/>
    </row>
    <row r="2365" spans="1:12" ht="41.25" customHeight="1">
      <c r="A2365" s="18" t="s">
        <v>3161</v>
      </c>
      <c r="B2365" s="19" t="s">
        <v>2984</v>
      </c>
      <c r="C2365" s="19" t="s">
        <v>231</v>
      </c>
      <c r="D2365" s="60" t="s">
        <v>747</v>
      </c>
      <c r="E2365" s="19">
        <v>842746</v>
      </c>
      <c r="F2365" s="21"/>
      <c r="G2365" s="19" t="s">
        <v>152</v>
      </c>
      <c r="H2365" s="25" t="str">
        <f t="shared" si="321"/>
        <v>DC400</v>
      </c>
      <c r="I2365" s="25" t="str">
        <f t="shared" si="322"/>
        <v>Non-M</v>
      </c>
      <c r="J2365" s="87"/>
      <c r="K2365" s="76"/>
    </row>
    <row r="2366" spans="1:12" ht="41.25" customHeight="1">
      <c r="A2366" s="18" t="s">
        <v>3162</v>
      </c>
      <c r="B2366" s="19" t="s">
        <v>2984</v>
      </c>
      <c r="C2366" s="19" t="s">
        <v>231</v>
      </c>
      <c r="D2366" s="60" t="s">
        <v>747</v>
      </c>
      <c r="E2366" s="19">
        <v>842746</v>
      </c>
      <c r="F2366" s="21"/>
      <c r="G2366" s="19" t="s">
        <v>1336</v>
      </c>
      <c r="H2366" s="25" t="str">
        <f t="shared" si="321"/>
        <v>JS105</v>
      </c>
      <c r="I2366" s="25" t="str">
        <f t="shared" si="322"/>
        <v>Non-M</v>
      </c>
      <c r="J2366" s="87"/>
      <c r="K2366" s="76"/>
    </row>
    <row r="2367" spans="1:12" ht="41.25" customHeight="1">
      <c r="A2367" s="18" t="s">
        <v>3163</v>
      </c>
      <c r="B2367" s="19" t="s">
        <v>2984</v>
      </c>
      <c r="C2367" s="19" t="s">
        <v>231</v>
      </c>
      <c r="D2367" s="60" t="s">
        <v>747</v>
      </c>
      <c r="E2367" s="19">
        <v>842746</v>
      </c>
      <c r="F2367" s="21"/>
      <c r="G2367" s="19" t="s">
        <v>71</v>
      </c>
      <c r="H2367" s="25" t="str">
        <f t="shared" si="321"/>
        <v>HM500</v>
      </c>
      <c r="I2367" s="25" t="str">
        <f t="shared" si="322"/>
        <v>Non-M</v>
      </c>
      <c r="J2367" s="87"/>
      <c r="K2367" s="76"/>
    </row>
    <row r="2368" spans="1:12" ht="41.25" customHeight="1">
      <c r="A2368" s="18" t="s">
        <v>3164</v>
      </c>
      <c r="B2368" s="19" t="s">
        <v>2984</v>
      </c>
      <c r="C2368" s="19" t="s">
        <v>231</v>
      </c>
      <c r="D2368" s="60" t="s">
        <v>747</v>
      </c>
      <c r="E2368" s="19">
        <v>842746</v>
      </c>
      <c r="F2368" s="21"/>
      <c r="G2368" s="19" t="s">
        <v>1387</v>
      </c>
      <c r="H2368" s="25" t="str">
        <f t="shared" si="321"/>
        <v>HM404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3165</v>
      </c>
      <c r="B2369" s="19" t="s">
        <v>2984</v>
      </c>
      <c r="C2369" s="19" t="s">
        <v>231</v>
      </c>
      <c r="D2369" s="60" t="s">
        <v>747</v>
      </c>
      <c r="E2369" s="19">
        <v>842733</v>
      </c>
      <c r="F2369" s="21"/>
      <c r="G2369" s="19" t="s">
        <v>26</v>
      </c>
      <c r="H2369" s="25" t="str">
        <f>IF(RIGHT(G2369,1)="M", LEFT(G2369,LEN(G2369)-1), G2369)</f>
        <v>HD106</v>
      </c>
      <c r="I2369" s="25" t="str">
        <f>IF(RIGHT(G2369,1)="M","M","Non-M")</f>
        <v>Non-M</v>
      </c>
      <c r="J2369" s="87"/>
      <c r="K2369" s="76"/>
    </row>
    <row r="2370" spans="1:11" ht="41.25" customHeight="1">
      <c r="A2370" s="18" t="s">
        <v>3166</v>
      </c>
      <c r="B2370" s="19" t="s">
        <v>2984</v>
      </c>
      <c r="C2370" s="19" t="s">
        <v>231</v>
      </c>
      <c r="D2370" s="60" t="s">
        <v>747</v>
      </c>
      <c r="E2370" s="19">
        <v>842733</v>
      </c>
      <c r="F2370" s="21"/>
      <c r="G2370" s="19" t="s">
        <v>3167</v>
      </c>
      <c r="H2370" s="25" t="str">
        <f>IF(RIGHT(G2370,1)="M", LEFT(G2370,LEN(G2370)-1), G2370)</f>
        <v>HD703</v>
      </c>
      <c r="I2370" s="25" t="str">
        <f>IF(RIGHT(G2370,1)="M","M","Non-M")</f>
        <v>M</v>
      </c>
      <c r="J2370" s="87"/>
      <c r="K2370" s="76"/>
    </row>
    <row r="2371" spans="1:11" ht="41.25" customHeight="1">
      <c r="A2371" s="18" t="s">
        <v>3168</v>
      </c>
      <c r="B2371" s="19" t="s">
        <v>2984</v>
      </c>
      <c r="C2371" s="19" t="s">
        <v>231</v>
      </c>
      <c r="D2371" s="60" t="s">
        <v>747</v>
      </c>
      <c r="E2371" s="19">
        <v>842733</v>
      </c>
      <c r="F2371" s="21"/>
      <c r="G2371" s="19" t="s">
        <v>3169</v>
      </c>
      <c r="H2371" s="25" t="str">
        <f t="shared" si="321"/>
        <v>ZP108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3170</v>
      </c>
      <c r="B2372" s="19" t="s">
        <v>2984</v>
      </c>
      <c r="C2372" s="19" t="s">
        <v>231</v>
      </c>
      <c r="D2372" s="60" t="s">
        <v>747</v>
      </c>
      <c r="E2372" s="19">
        <v>842733</v>
      </c>
      <c r="F2372" s="21"/>
      <c r="G2372" s="19" t="s">
        <v>3171</v>
      </c>
      <c r="H2372" s="25" t="str">
        <f t="shared" si="321"/>
        <v>ZP204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3172</v>
      </c>
      <c r="B2373" s="19" t="s">
        <v>2984</v>
      </c>
      <c r="C2373" s="19" t="s">
        <v>231</v>
      </c>
      <c r="D2373" s="60" t="s">
        <v>747</v>
      </c>
      <c r="E2373" s="19">
        <v>842733</v>
      </c>
      <c r="F2373" s="21"/>
      <c r="G2373" s="19" t="s">
        <v>1453</v>
      </c>
      <c r="H2373" s="25" t="str">
        <f t="shared" si="321"/>
        <v>JS401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3173</v>
      </c>
      <c r="B2374" s="19" t="s">
        <v>2984</v>
      </c>
      <c r="C2374" s="19" t="s">
        <v>231</v>
      </c>
      <c r="D2374" s="60" t="s">
        <v>747</v>
      </c>
      <c r="E2374" s="19">
        <v>842733</v>
      </c>
      <c r="F2374" s="21"/>
      <c r="G2374" s="19" t="s">
        <v>118</v>
      </c>
      <c r="H2374" s="25" t="str">
        <f t="shared" si="321"/>
        <v>JS117</v>
      </c>
      <c r="I2374" s="25" t="str">
        <f t="shared" si="322"/>
        <v>M</v>
      </c>
      <c r="J2374" s="87" t="s">
        <v>3067</v>
      </c>
      <c r="K2374" s="76"/>
    </row>
    <row r="2375" spans="1:11" ht="41.25" customHeight="1">
      <c r="A2375" s="18" t="s">
        <v>3174</v>
      </c>
      <c r="B2375" s="19" t="s">
        <v>2984</v>
      </c>
      <c r="C2375" s="19" t="s">
        <v>231</v>
      </c>
      <c r="D2375" s="60" t="s">
        <v>747</v>
      </c>
      <c r="E2375" s="19">
        <v>842733</v>
      </c>
      <c r="F2375" s="21"/>
      <c r="G2375" s="19" t="s">
        <v>1183</v>
      </c>
      <c r="H2375" s="25" t="str">
        <f t="shared" si="321"/>
        <v>JS105</v>
      </c>
      <c r="I2375" s="25" t="str">
        <f t="shared" si="322"/>
        <v>M</v>
      </c>
      <c r="J2375" s="87" t="s">
        <v>1282</v>
      </c>
      <c r="K2375" s="76"/>
    </row>
    <row r="2376" spans="1:11" ht="41.25" customHeight="1">
      <c r="A2376" s="18" t="s">
        <v>3175</v>
      </c>
      <c r="B2376" s="19" t="s">
        <v>2984</v>
      </c>
      <c r="C2376" s="19" t="s">
        <v>231</v>
      </c>
      <c r="D2376" s="60" t="s">
        <v>747</v>
      </c>
      <c r="E2376" s="19">
        <v>842733</v>
      </c>
      <c r="F2376" s="21"/>
      <c r="G2376" s="19" t="s">
        <v>239</v>
      </c>
      <c r="H2376" s="25" t="str">
        <f t="shared" si="321"/>
        <v>PK201</v>
      </c>
      <c r="I2376" s="25" t="str">
        <f t="shared" si="322"/>
        <v>M</v>
      </c>
      <c r="J2376" s="87" t="s">
        <v>2173</v>
      </c>
      <c r="K2376" s="76"/>
    </row>
    <row r="2377" spans="1:11" ht="41.25" customHeight="1">
      <c r="A2377" s="18" t="s">
        <v>3176</v>
      </c>
      <c r="B2377" s="19" t="s">
        <v>2984</v>
      </c>
      <c r="C2377" s="19" t="s">
        <v>231</v>
      </c>
      <c r="D2377" s="60" t="s">
        <v>747</v>
      </c>
      <c r="E2377" s="19">
        <v>842733</v>
      </c>
      <c r="F2377" s="21"/>
      <c r="G2377" s="19" t="s">
        <v>1501</v>
      </c>
      <c r="H2377" s="25" t="str">
        <f t="shared" si="321"/>
        <v>PB202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3177</v>
      </c>
      <c r="B2378" s="19" t="s">
        <v>2984</v>
      </c>
      <c r="C2378" s="19" t="s">
        <v>231</v>
      </c>
      <c r="D2378" s="60" t="s">
        <v>747</v>
      </c>
      <c r="E2378" s="19">
        <v>842733</v>
      </c>
      <c r="F2378" s="21"/>
      <c r="G2378" s="19" t="s">
        <v>132</v>
      </c>
      <c r="H2378" s="25" t="str">
        <f t="shared" si="321"/>
        <v>HM420</v>
      </c>
      <c r="I2378" s="25" t="str">
        <f t="shared" si="322"/>
        <v>M</v>
      </c>
      <c r="J2378" s="87"/>
      <c r="K2378" s="76"/>
    </row>
    <row r="2379" spans="1:11" ht="41.25" customHeight="1">
      <c r="A2379" s="18" t="s">
        <v>3178</v>
      </c>
      <c r="B2379" s="19" t="s">
        <v>1236</v>
      </c>
      <c r="C2379" s="19" t="s">
        <v>312</v>
      </c>
      <c r="D2379" s="55" t="s">
        <v>3179</v>
      </c>
      <c r="E2379" s="19" t="s">
        <v>1961</v>
      </c>
      <c r="F2379" s="21"/>
      <c r="G2379" s="19" t="s">
        <v>1598</v>
      </c>
      <c r="H2379" s="25" t="str">
        <f t="shared" si="321"/>
        <v>LP104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3180</v>
      </c>
      <c r="B2380" s="19" t="s">
        <v>1236</v>
      </c>
      <c r="C2380" s="19" t="s">
        <v>312</v>
      </c>
      <c r="D2380" s="55" t="s">
        <v>3179</v>
      </c>
      <c r="E2380" s="19" t="s">
        <v>1961</v>
      </c>
      <c r="F2380" s="21"/>
      <c r="G2380" s="19" t="s">
        <v>282</v>
      </c>
      <c r="H2380" s="25" t="str">
        <f t="shared" si="321"/>
        <v>NK510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3181</v>
      </c>
      <c r="B2381" s="19" t="s">
        <v>1236</v>
      </c>
      <c r="C2381" s="19" t="s">
        <v>312</v>
      </c>
      <c r="D2381" s="55" t="s">
        <v>3179</v>
      </c>
      <c r="E2381" s="19" t="s">
        <v>1961</v>
      </c>
      <c r="F2381" s="21"/>
      <c r="G2381" s="19" t="s">
        <v>3182</v>
      </c>
      <c r="H2381" s="25" t="str">
        <f t="shared" si="321"/>
        <v>ZP100</v>
      </c>
      <c r="I2381" s="25" t="str">
        <f t="shared" si="322"/>
        <v>M</v>
      </c>
      <c r="J2381" s="87" t="s">
        <v>1768</v>
      </c>
      <c r="K2381" s="76"/>
    </row>
    <row r="2382" spans="1:11" ht="41.25" customHeight="1">
      <c r="A2382" s="18" t="s">
        <v>3183</v>
      </c>
      <c r="B2382" s="19" t="s">
        <v>1236</v>
      </c>
      <c r="C2382" s="19" t="s">
        <v>312</v>
      </c>
      <c r="D2382" s="55" t="s">
        <v>3179</v>
      </c>
      <c r="E2382" s="19" t="s">
        <v>1961</v>
      </c>
      <c r="F2382" s="21"/>
      <c r="G2382" s="19" t="s">
        <v>1051</v>
      </c>
      <c r="H2382" s="25" t="str">
        <f t="shared" si="321"/>
        <v>JS111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3184</v>
      </c>
      <c r="B2383" s="19" t="s">
        <v>1236</v>
      </c>
      <c r="C2383" s="19" t="s">
        <v>312</v>
      </c>
      <c r="D2383" s="55" t="s">
        <v>3179</v>
      </c>
      <c r="E2383" s="19" t="s">
        <v>1961</v>
      </c>
      <c r="F2383" s="21"/>
      <c r="G2383" s="19" t="s">
        <v>206</v>
      </c>
      <c r="H2383" s="25" t="str">
        <f t="shared" si="321"/>
        <v>PK210</v>
      </c>
      <c r="I2383" s="25" t="str">
        <f t="shared" si="322"/>
        <v>M</v>
      </c>
      <c r="J2383" s="87" t="s">
        <v>2173</v>
      </c>
      <c r="K2383" s="76"/>
    </row>
    <row r="2384" spans="1:11" ht="41.25" customHeight="1">
      <c r="A2384" s="18" t="s">
        <v>3185</v>
      </c>
      <c r="B2384" s="19" t="s">
        <v>1236</v>
      </c>
      <c r="C2384" s="19" t="s">
        <v>312</v>
      </c>
      <c r="D2384" s="55" t="s">
        <v>3179</v>
      </c>
      <c r="E2384" s="19" t="s">
        <v>1961</v>
      </c>
      <c r="F2384" s="21"/>
      <c r="G2384" s="19" t="s">
        <v>3186</v>
      </c>
      <c r="H2384" s="25" t="str">
        <f t="shared" si="321"/>
        <v>HM701</v>
      </c>
      <c r="I2384" s="25" t="str">
        <f t="shared" si="322"/>
        <v>M</v>
      </c>
      <c r="J2384" s="87"/>
      <c r="K2384" s="76"/>
    </row>
    <row r="2385" spans="1:11" ht="41.25" customHeight="1">
      <c r="A2385" s="18" t="s">
        <v>3187</v>
      </c>
      <c r="B2385" s="19" t="s">
        <v>1236</v>
      </c>
      <c r="C2385" s="19" t="s">
        <v>312</v>
      </c>
      <c r="D2385" s="55" t="s">
        <v>3179</v>
      </c>
      <c r="E2385" s="19" t="s">
        <v>1961</v>
      </c>
      <c r="F2385" s="21"/>
      <c r="G2385" s="19" t="s">
        <v>50</v>
      </c>
      <c r="H2385" s="25" t="str">
        <f t="shared" si="321"/>
        <v>HM311</v>
      </c>
      <c r="I2385" s="25" t="str">
        <f t="shared" si="322"/>
        <v>Non-M</v>
      </c>
      <c r="J2385" s="87"/>
      <c r="K2385" s="76"/>
    </row>
    <row r="2386" spans="1:11" ht="41.25" customHeight="1">
      <c r="A2386" s="18" t="s">
        <v>3188</v>
      </c>
      <c r="B2386" s="19" t="s">
        <v>1236</v>
      </c>
      <c r="C2386" s="19" t="s">
        <v>312</v>
      </c>
      <c r="D2386" s="55" t="s">
        <v>3179</v>
      </c>
      <c r="E2386" s="19" t="s">
        <v>1961</v>
      </c>
      <c r="F2386" s="21"/>
      <c r="G2386" s="19" t="s">
        <v>33</v>
      </c>
      <c r="H2386" s="25" t="str">
        <f t="shared" si="321"/>
        <v>HM203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3189</v>
      </c>
      <c r="B2387" s="19"/>
      <c r="C2387" s="19"/>
      <c r="D2387" s="60"/>
      <c r="E2387" s="19"/>
      <c r="F2387" s="21"/>
      <c r="G2387" s="19"/>
      <c r="H2387" s="25">
        <f t="shared" si="321"/>
        <v>0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3190</v>
      </c>
      <c r="B2388" s="19"/>
      <c r="C2388" s="19"/>
      <c r="D2388" s="60"/>
      <c r="E2388" s="19"/>
      <c r="F2388" s="21"/>
      <c r="G2388" s="19"/>
      <c r="H2388" s="25">
        <f t="shared" si="321"/>
        <v>0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3191</v>
      </c>
      <c r="B2389" s="19"/>
      <c r="C2389" s="19"/>
      <c r="D2389" s="60"/>
      <c r="E2389" s="19"/>
      <c r="F2389" s="21"/>
      <c r="G2389" s="19"/>
      <c r="H2389" s="25">
        <f t="shared" si="321"/>
        <v>0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3192</v>
      </c>
      <c r="B2390" s="19"/>
      <c r="C2390" s="19"/>
      <c r="D2390" s="60"/>
      <c r="E2390" s="19"/>
      <c r="F2390" s="21"/>
      <c r="G2390" s="19"/>
      <c r="H2390" s="25">
        <f t="shared" si="321"/>
        <v>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3193</v>
      </c>
      <c r="B2391" s="19"/>
      <c r="C2391" s="19"/>
      <c r="D2391" s="60"/>
      <c r="E2391" s="19"/>
      <c r="F2391" s="21"/>
      <c r="G2391" s="19"/>
      <c r="H2391" s="25">
        <f t="shared" si="321"/>
        <v>0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3194</v>
      </c>
      <c r="B2392" s="19"/>
      <c r="C2392" s="19"/>
      <c r="D2392" s="60"/>
      <c r="E2392" s="19"/>
      <c r="F2392" s="21"/>
      <c r="G2392" s="19"/>
      <c r="H2392" s="25">
        <f t="shared" si="321"/>
        <v>0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3195</v>
      </c>
      <c r="B2393" s="19"/>
      <c r="C2393" s="19"/>
      <c r="D2393" s="60"/>
      <c r="E2393" s="19"/>
      <c r="F2393" s="21"/>
      <c r="G2393" s="19"/>
      <c r="H2393" s="25">
        <f t="shared" si="321"/>
        <v>0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3196</v>
      </c>
      <c r="B2394" s="19"/>
      <c r="C2394" s="19"/>
      <c r="D2394" s="60"/>
      <c r="E2394" s="19"/>
      <c r="F2394" s="21"/>
      <c r="G2394" s="19"/>
      <c r="H2394" s="25">
        <f t="shared" si="321"/>
        <v>0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3197</v>
      </c>
      <c r="B2395" s="19"/>
      <c r="C2395" s="19"/>
      <c r="D2395" s="60"/>
      <c r="E2395" s="19"/>
      <c r="F2395" s="21"/>
      <c r="G2395" s="19"/>
      <c r="H2395" s="25">
        <f t="shared" si="321"/>
        <v>0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3198</v>
      </c>
      <c r="B2396" s="19"/>
      <c r="C2396" s="19"/>
      <c r="D2396" s="60"/>
      <c r="E2396" s="19"/>
      <c r="F2396" s="21"/>
      <c r="G2396" s="19"/>
      <c r="H2396" s="25">
        <f t="shared" si="321"/>
        <v>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3199</v>
      </c>
      <c r="B2397" s="19"/>
      <c r="C2397" s="19"/>
      <c r="D2397" s="60"/>
      <c r="E2397" s="19"/>
      <c r="F2397" s="21"/>
      <c r="G2397" s="19"/>
      <c r="H2397" s="25">
        <f t="shared" si="321"/>
        <v>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3200</v>
      </c>
      <c r="B2398" s="19"/>
      <c r="C2398" s="19"/>
      <c r="D2398" s="60"/>
      <c r="E2398" s="19"/>
      <c r="F2398" s="21"/>
      <c r="G2398" s="19"/>
      <c r="H2398" s="25">
        <f t="shared" ref="H2398:H2461" si="323">IF(RIGHT(G2398,1)="M", LEFT(G2398,LEN(G2398)-1), G2398)</f>
        <v>0</v>
      </c>
      <c r="I2398" s="25" t="str">
        <f t="shared" ref="I2398:I2461" si="324">IF(RIGHT(G2398,1)="M","M","Non-M")</f>
        <v>Non-M</v>
      </c>
      <c r="J2398" s="87"/>
      <c r="K2398" s="76"/>
    </row>
    <row r="2399" spans="1:11" ht="41.25" customHeight="1">
      <c r="A2399" s="18" t="s">
        <v>3201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3202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3203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3204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3205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3206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3207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3208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3209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3210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3211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3212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3213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3214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3215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3216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3217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3218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3219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3220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3221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3222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3223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3224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3225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3226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3227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3228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3229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3230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3231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3232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3233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3234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3235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3236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3237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3238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3239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3240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3241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3242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3243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3244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3245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3246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3247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3248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3249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3250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3251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3252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3253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3254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3255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3256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3257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3258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3259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3260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3261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3262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3263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3264</v>
      </c>
      <c r="B2462" s="19"/>
      <c r="C2462" s="19"/>
      <c r="D2462" s="60"/>
      <c r="E2462" s="19"/>
      <c r="F2462" s="21"/>
      <c r="G2462" s="19"/>
      <c r="H2462" s="25">
        <f t="shared" ref="H2462:H2525" si="325">IF(RIGHT(G2462,1)="M", LEFT(G2462,LEN(G2462)-1), G2462)</f>
        <v>0</v>
      </c>
      <c r="I2462" s="25" t="str">
        <f t="shared" ref="I2462:I2525" si="326">IF(RIGHT(G2462,1)="M","M","Non-M")</f>
        <v>Non-M</v>
      </c>
      <c r="J2462" s="87"/>
      <c r="K2462" s="76"/>
    </row>
    <row r="2463" spans="1:11" ht="41.25" customHeight="1">
      <c r="A2463" s="18" t="s">
        <v>3265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3266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3267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3268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3269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3270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3271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3272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3273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3274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3275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3276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3277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3278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3279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3280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3281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3282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3283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3284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3285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3286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3287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3288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3289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3290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3291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3292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3293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3294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3295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3296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3297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3298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3299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3300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3301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3302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3303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3304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3305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3306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3307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3308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3309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3310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3311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3312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3313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3314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3315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3316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3317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3318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3319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3320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3321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3322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3323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3324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3325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3326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3327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3328</v>
      </c>
      <c r="B2526" s="19"/>
      <c r="C2526" s="19"/>
      <c r="D2526" s="60"/>
      <c r="E2526" s="19"/>
      <c r="F2526" s="21"/>
      <c r="G2526" s="19"/>
      <c r="H2526" s="25">
        <f t="shared" ref="H2526:H2589" si="327">IF(RIGHT(G2526,1)="M", LEFT(G2526,LEN(G2526)-1), G2526)</f>
        <v>0</v>
      </c>
      <c r="I2526" s="25" t="str">
        <f t="shared" ref="I2526:I2589" si="328">IF(RIGHT(G2526,1)="M","M","Non-M")</f>
        <v>Non-M</v>
      </c>
      <c r="J2526" s="87"/>
      <c r="K2526" s="76"/>
    </row>
    <row r="2527" spans="1:11" ht="41.25" customHeight="1">
      <c r="A2527" s="18" t="s">
        <v>3329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3330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3331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3332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3333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3334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3335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3336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3337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3338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3339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3340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3341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3342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3343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3344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3345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3346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3347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3348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3349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3350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3351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3352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3353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3354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3355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3356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3357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3358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3359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3360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3361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3362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3363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3364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3365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3366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3367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3368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3369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3370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3371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3372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3373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3374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3375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3376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3377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3378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3379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3380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3381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3382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3383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3384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3385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3386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3387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3388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3389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3390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3391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3392</v>
      </c>
      <c r="B2590" s="19"/>
      <c r="C2590" s="19"/>
      <c r="D2590" s="60"/>
      <c r="E2590" s="19"/>
      <c r="F2590" s="21"/>
      <c r="G2590" s="19"/>
      <c r="H2590" s="25">
        <f t="shared" ref="H2590:H2653" si="329">IF(RIGHT(G2590,1)="M", LEFT(G2590,LEN(G2590)-1), G2590)</f>
        <v>0</v>
      </c>
      <c r="I2590" s="25" t="str">
        <f t="shared" ref="I2590:I2653" si="330">IF(RIGHT(G2590,1)="M","M","Non-M")</f>
        <v>Non-M</v>
      </c>
      <c r="J2590" s="87"/>
      <c r="K2590" s="76"/>
    </row>
    <row r="2591" spans="1:11" ht="41.25" customHeight="1">
      <c r="A2591" s="18" t="s">
        <v>3393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3394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3395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3396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3397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3398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3399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3400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3401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3402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3403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3404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3405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3406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3407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3408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3409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3410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3411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3412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3413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3414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3415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3416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3417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3418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3419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3420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3421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3422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3423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3424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3425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3426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3427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3428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3429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3430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3431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3432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3433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3434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3435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3436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3437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3438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3439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3440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3441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3442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3443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3444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3445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3446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3447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3448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3449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3450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3451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3452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3453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3454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3455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3456</v>
      </c>
      <c r="B2654" s="19"/>
      <c r="C2654" s="19"/>
      <c r="D2654" s="60"/>
      <c r="E2654" s="19"/>
      <c r="F2654" s="21"/>
      <c r="G2654" s="19"/>
      <c r="H2654" s="25">
        <f t="shared" ref="H2654:H2717" si="331">IF(RIGHT(G2654,1)="M", LEFT(G2654,LEN(G2654)-1), G2654)</f>
        <v>0</v>
      </c>
      <c r="I2654" s="25" t="str">
        <f t="shared" ref="I2654:I2717" si="332">IF(RIGHT(G2654,1)="M","M","Non-M")</f>
        <v>Non-M</v>
      </c>
      <c r="J2654" s="87"/>
      <c r="K2654" s="76"/>
    </row>
    <row r="2655" spans="1:11" ht="41.25" customHeight="1">
      <c r="A2655" s="18" t="s">
        <v>3457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3458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3459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3460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3461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3462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3463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3464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3465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3466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3467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3468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3469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3470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3471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3472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3473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3474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3475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3476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3477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3478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3479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3480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3481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3482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3483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3484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3485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3486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3487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3488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3489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3490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3491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3492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3493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3494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3495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3496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3497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3498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3499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3500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3501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3502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3503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3504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3505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3506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3507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3508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3509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3510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3511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3512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3513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3514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3515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3516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3517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3518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3519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3520</v>
      </c>
      <c r="B2718" s="19"/>
      <c r="C2718" s="19"/>
      <c r="D2718" s="60"/>
      <c r="E2718" s="19"/>
      <c r="F2718" s="21"/>
      <c r="G2718" s="19"/>
      <c r="H2718" s="25">
        <f t="shared" ref="H2718:H2781" si="333">IF(RIGHT(G2718,1)="M", LEFT(G2718,LEN(G2718)-1), G2718)</f>
        <v>0</v>
      </c>
      <c r="I2718" s="25" t="str">
        <f t="shared" ref="I2718:I2781" si="334">IF(RIGHT(G2718,1)="M","M","Non-M")</f>
        <v>Non-M</v>
      </c>
      <c r="J2718" s="87"/>
      <c r="K2718" s="76"/>
    </row>
    <row r="2719" spans="1:11" ht="41.25" customHeight="1">
      <c r="A2719" s="18" t="s">
        <v>3521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3522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3523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3524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3525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3526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3527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3528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3529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3530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3531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3532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3533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3534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3535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3536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3537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3538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3539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3540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3541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3542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3543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3544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3545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3546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3547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3548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3549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3550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3551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3552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3553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3554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3555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3556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3557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3558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3559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3560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3561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3562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3563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3564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3565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3566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3567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3568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3569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3570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3571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3572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3573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3574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3575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3576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3577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3578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3579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3580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3581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3582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3583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3584</v>
      </c>
      <c r="B2782" s="19"/>
      <c r="C2782" s="19"/>
      <c r="D2782" s="60"/>
      <c r="E2782" s="19"/>
      <c r="F2782" s="21"/>
      <c r="G2782" s="19"/>
      <c r="H2782" s="25">
        <f t="shared" ref="H2782:H2845" si="335">IF(RIGHT(G2782,1)="M", LEFT(G2782,LEN(G2782)-1), G2782)</f>
        <v>0</v>
      </c>
      <c r="I2782" s="25" t="str">
        <f t="shared" ref="I2782:I2845" si="336">IF(RIGHT(G2782,1)="M","M","Non-M")</f>
        <v>Non-M</v>
      </c>
      <c r="J2782" s="87"/>
      <c r="K2782" s="76"/>
    </row>
    <row r="2783" spans="1:11" ht="41.25" customHeight="1">
      <c r="A2783" s="18" t="s">
        <v>3585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3586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3587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3588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3589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3590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3591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3592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3593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3594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3595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3596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3597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3598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3599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3600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3601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3602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3603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3604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3605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3606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3607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3608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3609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3610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3611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3612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3613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3614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3615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3616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3617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3618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3619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3620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3621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3622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3623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3624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3625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3626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3627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3628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3629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3630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3631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3632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3633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3634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3635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3636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3637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3638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3639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3640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3641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3642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3643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3644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3645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3646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3647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3648</v>
      </c>
      <c r="B2846" s="19"/>
      <c r="C2846" s="19"/>
      <c r="D2846" s="60"/>
      <c r="E2846" s="19"/>
      <c r="F2846" s="21"/>
      <c r="G2846" s="19"/>
      <c r="H2846" s="25">
        <f t="shared" ref="H2846:H2909" si="337">IF(RIGHT(G2846,1)="M", LEFT(G2846,LEN(G2846)-1), G2846)</f>
        <v>0</v>
      </c>
      <c r="I2846" s="25" t="str">
        <f t="shared" ref="I2846:I2909" si="338">IF(RIGHT(G2846,1)="M","M","Non-M")</f>
        <v>Non-M</v>
      </c>
      <c r="J2846" s="87"/>
      <c r="K2846" s="76"/>
    </row>
    <row r="2847" spans="1:11" ht="41.25" customHeight="1">
      <c r="A2847" s="18" t="s">
        <v>3649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3650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3651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3652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3653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3654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3655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3656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3657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3658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3659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3660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3661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3662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3663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3664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3665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3666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3667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3668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3669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3670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3671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3672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3673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3674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3675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3676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3677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3678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3679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3680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3681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3682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3683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3684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3685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3686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3687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3688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3689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3690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3691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3692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3693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3694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3695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3696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3697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3698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3699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3700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3701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3702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3703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3704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3705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3706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3707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3708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3709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3710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3711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3712</v>
      </c>
      <c r="B2910" s="19"/>
      <c r="C2910" s="19"/>
      <c r="D2910" s="60"/>
      <c r="E2910" s="19"/>
      <c r="F2910" s="21"/>
      <c r="G2910" s="19"/>
      <c r="H2910" s="25">
        <f t="shared" ref="H2910:H2973" si="339">IF(RIGHT(G2910,1)="M", LEFT(G2910,LEN(G2910)-1), G2910)</f>
        <v>0</v>
      </c>
      <c r="I2910" s="25" t="str">
        <f t="shared" ref="I2910:I2973" si="340">IF(RIGHT(G2910,1)="M","M","Non-M")</f>
        <v>Non-M</v>
      </c>
      <c r="J2910" s="87"/>
      <c r="K2910" s="76"/>
    </row>
    <row r="2911" spans="1:11" ht="41.25" customHeight="1">
      <c r="A2911" s="18" t="s">
        <v>3713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3714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3715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3716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3717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3718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3719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3720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3721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3722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3723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3724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3725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3726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3727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3728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3729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3730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3731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3732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3733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3734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3735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3736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3737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3738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3739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3740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3741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3742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3743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3744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3745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3746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3747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3748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3749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3750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3751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3752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3753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3754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3755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3756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3757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3758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3759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3760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3761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3762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3763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3764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3765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3766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3767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3768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3769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3770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3771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3772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3773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3774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3775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3776</v>
      </c>
      <c r="B2974" s="19"/>
      <c r="C2974" s="19"/>
      <c r="D2974" s="60"/>
      <c r="E2974" s="19"/>
      <c r="F2974" s="21"/>
      <c r="G2974" s="19"/>
      <c r="H2974" s="25">
        <f t="shared" ref="H2974:H3037" si="341">IF(RIGHT(G2974,1)="M", LEFT(G2974,LEN(G2974)-1), G2974)</f>
        <v>0</v>
      </c>
      <c r="I2974" s="25" t="str">
        <f t="shared" ref="I2974:I3037" si="342">IF(RIGHT(G2974,1)="M","M","Non-M")</f>
        <v>Non-M</v>
      </c>
      <c r="J2974" s="87"/>
      <c r="K2974" s="76"/>
    </row>
    <row r="2975" spans="1:11" ht="41.25" customHeight="1">
      <c r="A2975" s="18" t="s">
        <v>3777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3778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3779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3780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3781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3782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3783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3784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3785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3786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3787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3788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3789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3790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3791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3792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3793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3794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3795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3796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3797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3798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3799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3800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3801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3802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3803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3804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3805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3806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3807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3808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3809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3810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3811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3812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3813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3814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3815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3816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3817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3818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3819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3820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3821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3822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3823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3824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3825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3826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3827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3828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3829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3830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3831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3832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3833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3834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3835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3836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3837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3838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3839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3840</v>
      </c>
      <c r="B3038" s="19"/>
      <c r="C3038" s="19"/>
      <c r="D3038" s="60"/>
      <c r="E3038" s="19"/>
      <c r="F3038" s="21"/>
      <c r="G3038" s="19"/>
      <c r="H3038" s="25">
        <f t="shared" ref="H3038:H3101" si="343">IF(RIGHT(G3038,1)="M", LEFT(G3038,LEN(G3038)-1), G3038)</f>
        <v>0</v>
      </c>
      <c r="I3038" s="25" t="str">
        <f t="shared" ref="I3038:I3101" si="344">IF(RIGHT(G3038,1)="M","M","Non-M")</f>
        <v>Non-M</v>
      </c>
      <c r="J3038" s="87"/>
      <c r="K3038" s="76"/>
    </row>
    <row r="3039" spans="1:11" ht="41.25" customHeight="1">
      <c r="A3039" s="18" t="s">
        <v>3841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3842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3843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3844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3845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3846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3847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3848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3849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3850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3851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3852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3853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3854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3855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3856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3857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3858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3859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3860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3861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3862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3863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3864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3865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3866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3867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3868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3869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3870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3871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3872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3873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3874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3875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3876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3877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3878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3879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3880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3881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3882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3883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3884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3885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3886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3887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3888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3889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3890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3891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3892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3893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3894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3895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3896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3897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3898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3899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3900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3901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3902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3903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3904</v>
      </c>
      <c r="B3102" s="19"/>
      <c r="C3102" s="19"/>
      <c r="D3102" s="60"/>
      <c r="E3102" s="19"/>
      <c r="F3102" s="21"/>
      <c r="G3102" s="19"/>
      <c r="H3102" s="25">
        <f t="shared" ref="H3102:H3165" si="345">IF(RIGHT(G3102,1)="M", LEFT(G3102,LEN(G3102)-1), G3102)</f>
        <v>0</v>
      </c>
      <c r="I3102" s="25" t="str">
        <f t="shared" ref="I3102:I3165" si="346">IF(RIGHT(G3102,1)="M","M","Non-M")</f>
        <v>Non-M</v>
      </c>
      <c r="J3102" s="87"/>
      <c r="K3102" s="76"/>
    </row>
    <row r="3103" spans="1:11" ht="41.25" customHeight="1">
      <c r="A3103" s="18" t="s">
        <v>3905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3906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3907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3908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3909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3910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3911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3912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3913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3914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3915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3916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3917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3918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3919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3920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3921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3922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3923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3924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3925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3926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3927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3928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3929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3930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3931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3932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3933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3934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3935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3936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3937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3938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3939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3940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3941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3942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3943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3944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3945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3946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3947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3948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3949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3950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3951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3952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3953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3954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3955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3956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3957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3958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3959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3960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3961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3962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3963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3964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3965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3966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3967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3968</v>
      </c>
      <c r="B3166" s="19"/>
      <c r="C3166" s="19"/>
      <c r="D3166" s="60"/>
      <c r="E3166" s="19"/>
      <c r="F3166" s="21"/>
      <c r="G3166" s="19"/>
      <c r="H3166" s="25">
        <f t="shared" ref="H3166:H3229" si="347">IF(RIGHT(G3166,1)="M", LEFT(G3166,LEN(G3166)-1), G3166)</f>
        <v>0</v>
      </c>
      <c r="I3166" s="25" t="str">
        <f t="shared" ref="I3166:I3229" si="348">IF(RIGHT(G3166,1)="M","M","Non-M")</f>
        <v>Non-M</v>
      </c>
      <c r="J3166" s="87"/>
      <c r="K3166" s="76"/>
    </row>
    <row r="3167" spans="1:11" ht="41.25" customHeight="1">
      <c r="A3167" s="18" t="s">
        <v>3969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3970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3971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3972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3973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3974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3975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3976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3977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3978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3979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3980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3981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3982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3983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3984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3985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3986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3987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3988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3989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3990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3991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3992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3993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3994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3995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3996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3997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3998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3999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4000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4001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4002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4003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4004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4005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4006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4007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4008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4009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4010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4011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4012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4013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4014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4015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4016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4017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4018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4019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4020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4021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4022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4023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4024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4025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4026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4027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4028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4029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4030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4031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4032</v>
      </c>
      <c r="B3230" s="19"/>
      <c r="C3230" s="19"/>
      <c r="D3230" s="60"/>
      <c r="E3230" s="19"/>
      <c r="F3230" s="21"/>
      <c r="G3230" s="19"/>
      <c r="H3230" s="25">
        <f t="shared" ref="H3230:H3293" si="349">IF(RIGHT(G3230,1)="M", LEFT(G3230,LEN(G3230)-1), G3230)</f>
        <v>0</v>
      </c>
      <c r="I3230" s="25" t="str">
        <f t="shared" ref="I3230:I3293" si="350">IF(RIGHT(G3230,1)="M","M","Non-M")</f>
        <v>Non-M</v>
      </c>
      <c r="J3230" s="87"/>
      <c r="K3230" s="76"/>
    </row>
    <row r="3231" spans="1:11" ht="41.25" customHeight="1">
      <c r="A3231" s="18" t="s">
        <v>4033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4034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4035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4036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4037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4038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4039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4040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4041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4042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4043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4044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4045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4046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4047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4048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4049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4050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4051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4052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4053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4054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4055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4056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4057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4058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4059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4060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4061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4062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4063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4064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4065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4066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4067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4068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4069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4070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4071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4072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4073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4074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4075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4076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4077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4078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4079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4080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4081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4082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4083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4084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4085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4086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4087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4088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4089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4090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4091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4092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4093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4094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4095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4096</v>
      </c>
      <c r="B3294" s="19"/>
      <c r="C3294" s="19"/>
      <c r="D3294" s="60"/>
      <c r="E3294" s="19"/>
      <c r="F3294" s="21"/>
      <c r="G3294" s="19"/>
      <c r="H3294" s="25">
        <f t="shared" ref="H3294:H3357" si="351">IF(RIGHT(G3294,1)="M", LEFT(G3294,LEN(G3294)-1), G3294)</f>
        <v>0</v>
      </c>
      <c r="I3294" s="25" t="str">
        <f t="shared" ref="I3294:I3357" si="352">IF(RIGHT(G3294,1)="M","M","Non-M")</f>
        <v>Non-M</v>
      </c>
      <c r="J3294" s="87"/>
      <c r="K3294" s="76"/>
    </row>
    <row r="3295" spans="1:11" ht="41.25" customHeight="1">
      <c r="A3295" s="18" t="s">
        <v>4097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4098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4099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4100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4101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4102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4103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4104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4105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4106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4107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4108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4109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4110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4111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4112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4113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4114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4115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4116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4117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4118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4119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4120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4121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4122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4123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4124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4125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4126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4127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4128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4129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4130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4131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4132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4133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4134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4135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4136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4137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4138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4139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4140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4141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4142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4143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4144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4145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4146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4147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4148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4149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4150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4151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4152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4153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4154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4155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4156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4157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4158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4159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4160</v>
      </c>
      <c r="B3358" s="19"/>
      <c r="C3358" s="19"/>
      <c r="D3358" s="60"/>
      <c r="E3358" s="19"/>
      <c r="F3358" s="21"/>
      <c r="G3358" s="19"/>
      <c r="H3358" s="25">
        <f t="shared" ref="H3358:H3421" si="353">IF(RIGHT(G3358,1)="M", LEFT(G3358,LEN(G3358)-1), G3358)</f>
        <v>0</v>
      </c>
      <c r="I3358" s="25" t="str">
        <f t="shared" ref="I3358:I3421" si="354">IF(RIGHT(G3358,1)="M","M","Non-M")</f>
        <v>Non-M</v>
      </c>
      <c r="J3358" s="87"/>
      <c r="K3358" s="76"/>
    </row>
    <row r="3359" spans="1:11" ht="41.25" customHeight="1">
      <c r="A3359" s="18" t="s">
        <v>4161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4162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4163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4164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4165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4166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4167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4168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4169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4170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4171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4172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4173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4174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4175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4176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4177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4178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4179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4180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4181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4182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4183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4184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4185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4186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4187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4188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4189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4190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4191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4192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4193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4194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4195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4196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4197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4198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4199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4200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4201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4202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4203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4204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4205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4206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4207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4208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4209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4210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4211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4212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4213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4214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4215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4216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4217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4218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4219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4220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4221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4222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4223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4224</v>
      </c>
      <c r="B3422" s="19"/>
      <c r="C3422" s="19"/>
      <c r="D3422" s="60"/>
      <c r="E3422" s="19"/>
      <c r="F3422" s="21"/>
      <c r="G3422" s="19"/>
      <c r="H3422" s="25">
        <f t="shared" ref="H3422:H3485" si="355">IF(RIGHT(G3422,1)="M", LEFT(G3422,LEN(G3422)-1), G3422)</f>
        <v>0</v>
      </c>
      <c r="I3422" s="25" t="str">
        <f t="shared" ref="I3422:I3485" si="356">IF(RIGHT(G3422,1)="M","M","Non-M")</f>
        <v>Non-M</v>
      </c>
      <c r="J3422" s="87"/>
      <c r="K3422" s="76"/>
    </row>
    <row r="3423" spans="1:11" ht="41.25" customHeight="1">
      <c r="A3423" s="18" t="s">
        <v>4225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4226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4227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4228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4229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4230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4231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4232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4233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4234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4235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4236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4237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4238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4239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4240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4241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4242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4243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4244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4245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4246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4247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4248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4249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4250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4251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4252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4253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4254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4255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4256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4257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4258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4259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4260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4261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4262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4263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4264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4265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4266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4267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4268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4269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4270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4271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4272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4273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4274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4275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4276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4277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4278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4279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4280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4281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4282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4283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4284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4285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4286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4287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4288</v>
      </c>
      <c r="B3486" s="19"/>
      <c r="C3486" s="19"/>
      <c r="D3486" s="60"/>
      <c r="E3486" s="19"/>
      <c r="F3486" s="21"/>
      <c r="G3486" s="19"/>
      <c r="H3486" s="25">
        <f t="shared" ref="H3486:H3549" si="357">IF(RIGHT(G3486,1)="M", LEFT(G3486,LEN(G3486)-1), G3486)</f>
        <v>0</v>
      </c>
      <c r="I3486" s="25" t="str">
        <f t="shared" ref="I3486:I3549" si="358">IF(RIGHT(G3486,1)="M","M","Non-M")</f>
        <v>Non-M</v>
      </c>
      <c r="J3486" s="87"/>
      <c r="K3486" s="76"/>
    </row>
    <row r="3487" spans="1:11" ht="41.25" customHeight="1">
      <c r="A3487" s="18" t="s">
        <v>4289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4290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4291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4292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4293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4294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4295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4296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4297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4298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4299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4300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4301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4302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4303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4304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4305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4306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4307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4308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4309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4310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4311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4312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4313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4314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4315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4316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4317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4318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4319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4320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4321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4322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4323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4324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4325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4326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4327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4328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4329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4330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4331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4332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4333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4334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4335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4336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4337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4338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4339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4340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4341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4342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4343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4344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4345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4346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4347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4348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4349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4350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4351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4352</v>
      </c>
      <c r="B3550" s="19"/>
      <c r="C3550" s="19"/>
      <c r="D3550" s="60"/>
      <c r="E3550" s="19"/>
      <c r="F3550" s="21"/>
      <c r="G3550" s="19"/>
      <c r="H3550" s="25">
        <f t="shared" ref="H3550:H3613" si="359">IF(RIGHT(G3550,1)="M", LEFT(G3550,LEN(G3550)-1), G3550)</f>
        <v>0</v>
      </c>
      <c r="I3550" s="25" t="str">
        <f t="shared" ref="I3550:I3613" si="360">IF(RIGHT(G3550,1)="M","M","Non-M")</f>
        <v>Non-M</v>
      </c>
      <c r="J3550" s="87"/>
      <c r="K3550" s="76"/>
    </row>
    <row r="3551" spans="1:11" ht="41.25" customHeight="1">
      <c r="A3551" s="18" t="s">
        <v>4353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4354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4355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4356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4357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4358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4359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4360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4361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4362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4363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4364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4365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4366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4367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4368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4369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4370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4371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4372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4373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4374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4375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4376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4377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4378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4379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4380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4381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4382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4383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4384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4385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4386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4387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4388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4389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4390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4391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4392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4393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4394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4395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4396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4397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4398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4399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4400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4401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4402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4403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4404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4405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4406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4407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4408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4409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4410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4411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4412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4413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4414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4415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4416</v>
      </c>
      <c r="B3614" s="19"/>
      <c r="C3614" s="19"/>
      <c r="D3614" s="60"/>
      <c r="E3614" s="19"/>
      <c r="F3614" s="21"/>
      <c r="G3614" s="19"/>
      <c r="H3614" s="25">
        <f t="shared" ref="H3614:H3677" si="361">IF(RIGHT(G3614,1)="M", LEFT(G3614,LEN(G3614)-1), G3614)</f>
        <v>0</v>
      </c>
      <c r="I3614" s="25" t="str">
        <f t="shared" ref="I3614:I3677" si="362">IF(RIGHT(G3614,1)="M","M","Non-M")</f>
        <v>Non-M</v>
      </c>
      <c r="J3614" s="87"/>
      <c r="K3614" s="76"/>
    </row>
    <row r="3615" spans="1:11" ht="41.25" customHeight="1">
      <c r="A3615" s="18" t="s">
        <v>4417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4418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4419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4420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4421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4422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4423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4424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4425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4426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4427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4428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4429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4430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4431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4432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4433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4434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4435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4436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4437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4438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4439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4440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4441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4442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4443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4444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4445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4446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4447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4448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4449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4450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4451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4452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4453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4454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4455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4456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4457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4458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4459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4460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4461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4462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4463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4464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4465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4466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4467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4468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4469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4470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4471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4472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4473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4474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4475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4476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4477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4478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4479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4480</v>
      </c>
      <c r="B3678" s="19"/>
      <c r="C3678" s="19"/>
      <c r="D3678" s="60"/>
      <c r="E3678" s="19"/>
      <c r="F3678" s="21"/>
      <c r="G3678" s="19"/>
      <c r="H3678" s="25">
        <f t="shared" ref="H3678:H3741" si="363">IF(RIGHT(G3678,1)="M", LEFT(G3678,LEN(G3678)-1), G3678)</f>
        <v>0</v>
      </c>
      <c r="I3678" s="25" t="str">
        <f t="shared" ref="I3678:I3741" si="364">IF(RIGHT(G3678,1)="M","M","Non-M")</f>
        <v>Non-M</v>
      </c>
      <c r="J3678" s="87"/>
      <c r="K3678" s="76"/>
    </row>
    <row r="3679" spans="1:11" ht="41.25" customHeight="1">
      <c r="A3679" s="18" t="s">
        <v>4481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4482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4483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4484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4485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4486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4487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4488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4489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4490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4491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4492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4493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4494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4495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4496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4497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4498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4499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4500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4501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4502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4503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4504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4505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4506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4507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4508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4509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4510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4511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4512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4513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4514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4515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4516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4517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4518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4519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4520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4521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4522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4523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4524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4525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4526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4527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4528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4529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4530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4531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4532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4533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4534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4535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4536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4537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4538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4539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4540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4541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4542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4543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4544</v>
      </c>
      <c r="B3742" s="19"/>
      <c r="C3742" s="19"/>
      <c r="D3742" s="60"/>
      <c r="E3742" s="19"/>
      <c r="F3742" s="21"/>
      <c r="G3742" s="19"/>
      <c r="H3742" s="25">
        <f t="shared" ref="H3742:H3805" si="365">IF(RIGHT(G3742,1)="M", LEFT(G3742,LEN(G3742)-1), G3742)</f>
        <v>0</v>
      </c>
      <c r="I3742" s="25" t="str">
        <f t="shared" ref="I3742:I3805" si="366">IF(RIGHT(G3742,1)="M","M","Non-M")</f>
        <v>Non-M</v>
      </c>
      <c r="J3742" s="87"/>
      <c r="K3742" s="76"/>
    </row>
    <row r="3743" spans="1:11" ht="41.25" customHeight="1">
      <c r="A3743" s="18" t="s">
        <v>4545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4546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4547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4548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4549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4550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4551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4552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4553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4554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4555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4556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4557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4558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4559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4560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4561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4562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4563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4564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4565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4566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4567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4568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4569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4570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4571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4572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4573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4574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4575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4576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4577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4578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4579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4580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4581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4582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4583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4584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4585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4586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4587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4588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4589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4590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4591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4592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4593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4594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4595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4596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4597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4598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4599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4600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4601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4602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4603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4604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4605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4606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4607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4608</v>
      </c>
      <c r="B3806" s="19"/>
      <c r="C3806" s="19"/>
      <c r="D3806" s="60"/>
      <c r="E3806" s="19"/>
      <c r="F3806" s="21"/>
      <c r="G3806" s="19"/>
      <c r="H3806" s="25">
        <f t="shared" ref="H3806:H3869" si="367">IF(RIGHT(G3806,1)="M", LEFT(G3806,LEN(G3806)-1), G3806)</f>
        <v>0</v>
      </c>
      <c r="I3806" s="25" t="str">
        <f t="shared" ref="I3806:I3869" si="368">IF(RIGHT(G3806,1)="M","M","Non-M")</f>
        <v>Non-M</v>
      </c>
      <c r="J3806" s="87"/>
      <c r="K3806" s="76"/>
    </row>
    <row r="3807" spans="1:11" ht="41.25" customHeight="1">
      <c r="A3807" s="18" t="s">
        <v>4609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4610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4611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4612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4613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4614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4615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4616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4617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4618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4619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4620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4621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4622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4623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4624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4625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4626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4627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4628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4629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4630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4631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4632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4633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4634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4635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4636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4637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4638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4639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4640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4641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4642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4643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4644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4645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4646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4647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4648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4649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4650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4651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4652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4653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4654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4655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4656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4657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4658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4659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4660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4661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4662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4663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4664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4665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4666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4667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4668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4669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4670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4671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4672</v>
      </c>
      <c r="B3870" s="19"/>
      <c r="C3870" s="19"/>
      <c r="D3870" s="60"/>
      <c r="E3870" s="19"/>
      <c r="F3870" s="21"/>
      <c r="G3870" s="19"/>
      <c r="H3870" s="25">
        <f t="shared" ref="H3870:H3933" si="369">IF(RIGHT(G3870,1)="M", LEFT(G3870,LEN(G3870)-1), G3870)</f>
        <v>0</v>
      </c>
      <c r="I3870" s="25" t="str">
        <f t="shared" ref="I3870:I3933" si="370">IF(RIGHT(G3870,1)="M","M","Non-M")</f>
        <v>Non-M</v>
      </c>
      <c r="J3870" s="87"/>
      <c r="K3870" s="76"/>
    </row>
    <row r="3871" spans="1:11" ht="41.25" customHeight="1">
      <c r="A3871" s="18" t="s">
        <v>4673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4674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4675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4676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4677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4678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4679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4680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4681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4682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4683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4684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4685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4686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4687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4688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4689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4690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4691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4692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4693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4694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4695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4696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4697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4698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4699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4700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4701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4702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4703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4704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4705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4706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4707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4708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4709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4710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4711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4712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4713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4714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4715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4716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4717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4718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4719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4720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4721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4722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4723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4724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4725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4726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4727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4728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4729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4730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4731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4732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4733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4734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4735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4736</v>
      </c>
      <c r="B3934" s="19"/>
      <c r="C3934" s="19"/>
      <c r="D3934" s="60"/>
      <c r="E3934" s="19"/>
      <c r="F3934" s="21"/>
      <c r="G3934" s="19"/>
      <c r="H3934" s="25">
        <f t="shared" ref="H3934:H3997" si="371">IF(RIGHT(G3934,1)="M", LEFT(G3934,LEN(G3934)-1), G3934)</f>
        <v>0</v>
      </c>
      <c r="I3934" s="25" t="str">
        <f t="shared" ref="I3934:I3997" si="372">IF(RIGHT(G3934,1)="M","M","Non-M")</f>
        <v>Non-M</v>
      </c>
      <c r="J3934" s="87"/>
      <c r="K3934" s="76"/>
    </row>
    <row r="3935" spans="1:11" ht="41.25" customHeight="1">
      <c r="A3935" s="18" t="s">
        <v>4737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4738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4739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4740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4741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4742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4743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4744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4745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4746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4747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4748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4749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4750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4751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4752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4753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4754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4755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4756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4757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4758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4759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4760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4761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4762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4763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4764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4765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4766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4767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4768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4769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4770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4771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4772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4773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4774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4775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4776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4777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4778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4779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4780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4781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4782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4783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4784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4785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4786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4787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4788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4789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4790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4791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4792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4793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4794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4795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4796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4797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4798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4799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4800</v>
      </c>
      <c r="B3998" s="19"/>
      <c r="C3998" s="19"/>
      <c r="D3998" s="60"/>
      <c r="E3998" s="19"/>
      <c r="F3998" s="21"/>
      <c r="G3998" s="19"/>
      <c r="H3998" s="25">
        <f t="shared" ref="H3998:H4061" si="373">IF(RIGHT(G3998,1)="M", LEFT(G3998,LEN(G3998)-1), G3998)</f>
        <v>0</v>
      </c>
      <c r="I3998" s="25" t="str">
        <f t="shared" ref="I3998:I4061" si="374">IF(RIGHT(G3998,1)="M","M","Non-M")</f>
        <v>Non-M</v>
      </c>
      <c r="J3998" s="87"/>
      <c r="K3998" s="76"/>
    </row>
    <row r="3999" spans="1:11" ht="41.25" customHeight="1">
      <c r="A3999" s="18" t="s">
        <v>4801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4802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4803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4804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4805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4806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4807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4808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4809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4810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4811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4812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4813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4814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4815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4816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4817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4818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4819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4820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4821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4822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4823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4824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4825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4826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4827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4828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4829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4830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4831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4832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4833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4834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4835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4836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4837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4838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4839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4840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4841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4842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4843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4844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4845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4846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4847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4848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4849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4850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4851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4852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4853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4854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4855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4856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4857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4858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4859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4860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4861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4862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4863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4864</v>
      </c>
      <c r="B4062" s="19"/>
      <c r="C4062" s="19"/>
      <c r="D4062" s="60"/>
      <c r="E4062" s="19"/>
      <c r="F4062" s="21"/>
      <c r="G4062" s="19"/>
      <c r="H4062" s="25">
        <f t="shared" ref="H4062:H4125" si="375">IF(RIGHT(G4062,1)="M", LEFT(G4062,LEN(G4062)-1), G4062)</f>
        <v>0</v>
      </c>
      <c r="I4062" s="25" t="str">
        <f t="shared" ref="I4062:I4125" si="376">IF(RIGHT(G4062,1)="M","M","Non-M")</f>
        <v>Non-M</v>
      </c>
      <c r="J4062" s="87"/>
      <c r="K4062" s="76"/>
    </row>
    <row r="4063" spans="1:11" ht="41.25" customHeight="1">
      <c r="A4063" s="18" t="s">
        <v>4865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4866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4867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4868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4869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4870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4871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4872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4873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4874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4875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4876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4877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4878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4879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4880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4881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4882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4883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4884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4885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4886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4887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4888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4889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4890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4891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4892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4893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4894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4895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4896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4897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4898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4899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4900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4901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4902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4903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4904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4905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4906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4907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4908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4909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4910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4911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4912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4913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4914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4915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4916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4917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4918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4919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4920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4921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4922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4923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4924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4925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4926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4927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4928</v>
      </c>
      <c r="B4126" s="19"/>
      <c r="C4126" s="19"/>
      <c r="D4126" s="60"/>
      <c r="E4126" s="19"/>
      <c r="F4126" s="21"/>
      <c r="G4126" s="19"/>
      <c r="H4126" s="25">
        <f t="shared" ref="H4126:H4189" si="377">IF(RIGHT(G4126,1)="M", LEFT(G4126,LEN(G4126)-1), G4126)</f>
        <v>0</v>
      </c>
      <c r="I4126" s="25" t="str">
        <f t="shared" ref="I4126:I4189" si="378">IF(RIGHT(G4126,1)="M","M","Non-M")</f>
        <v>Non-M</v>
      </c>
      <c r="J4126" s="87"/>
      <c r="K4126" s="76"/>
    </row>
    <row r="4127" spans="1:11" ht="41.25" customHeight="1">
      <c r="A4127" s="18" t="s">
        <v>4929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4930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4931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4932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4933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4934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4935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4936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4937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4938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4939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4940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4941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4942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4943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4944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4945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4946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4947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4948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4949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4950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4951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4952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4953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4954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4955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4956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4957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4958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4959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4960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4961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4962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4963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4964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4965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4966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4967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4968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4969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4970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4971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4972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4973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4974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4975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4976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4977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4978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4979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4980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4981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4982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4983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4984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4985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4986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4987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4988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4989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4990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4991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4992</v>
      </c>
      <c r="B4190" s="19"/>
      <c r="C4190" s="19"/>
      <c r="D4190" s="60"/>
      <c r="E4190" s="19"/>
      <c r="F4190" s="21"/>
      <c r="G4190" s="19"/>
      <c r="H4190" s="25">
        <f t="shared" ref="H4190:H4253" si="379">IF(RIGHT(G4190,1)="M", LEFT(G4190,LEN(G4190)-1), G4190)</f>
        <v>0</v>
      </c>
      <c r="I4190" s="25" t="str">
        <f t="shared" ref="I4190:I4253" si="380">IF(RIGHT(G4190,1)="M","M","Non-M")</f>
        <v>Non-M</v>
      </c>
      <c r="J4190" s="87"/>
      <c r="K4190" s="76"/>
    </row>
    <row r="4191" spans="1:11" ht="41.25" customHeight="1">
      <c r="A4191" s="18" t="s">
        <v>4993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4994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4995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4996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4997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4998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4999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5000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5001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5002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5003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5004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5005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5006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5007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5008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5009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5010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5011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5012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5013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5014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5015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5016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5017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5018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5019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5020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5021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5022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5023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5024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5025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5026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5027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5028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5029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5030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5031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5032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5033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5034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5035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5036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5037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5038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5039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5040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5041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5042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5043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5044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5045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5046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5047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5048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5049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5050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5051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5052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5053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5054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5055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5056</v>
      </c>
      <c r="B4254" s="19"/>
      <c r="C4254" s="19"/>
      <c r="D4254" s="60"/>
      <c r="E4254" s="19"/>
      <c r="F4254" s="21"/>
      <c r="G4254" s="19"/>
      <c r="H4254" s="25">
        <f t="shared" ref="H4254:H4317" si="381">IF(RIGHT(G4254,1)="M", LEFT(G4254,LEN(G4254)-1), G4254)</f>
        <v>0</v>
      </c>
      <c r="I4254" s="25" t="str">
        <f t="shared" ref="I4254:I4317" si="382">IF(RIGHT(G4254,1)="M","M","Non-M")</f>
        <v>Non-M</v>
      </c>
      <c r="J4254" s="87"/>
      <c r="K4254" s="76"/>
    </row>
    <row r="4255" spans="1:11" ht="41.25" customHeight="1">
      <c r="A4255" s="18" t="s">
        <v>5057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5058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5059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5060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5061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5062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5063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5064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5065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5066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5067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5068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5069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5070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5071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5072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5073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5074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5075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5076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5077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5078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5079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5080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5081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5082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5083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5084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5085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5086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5087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5088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5089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5090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5091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5092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5093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5094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5095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5096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5097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5098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5099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5100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5101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5102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5103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5104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5105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5106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5107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5108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5109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5110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5111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5112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5113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5114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5115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5116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5117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5118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5119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5120</v>
      </c>
      <c r="B4318" s="19"/>
      <c r="C4318" s="19"/>
      <c r="D4318" s="60"/>
      <c r="E4318" s="19"/>
      <c r="F4318" s="21"/>
      <c r="G4318" s="19"/>
      <c r="H4318" s="25">
        <f t="shared" ref="H4318:H4381" si="383">IF(RIGHT(G4318,1)="M", LEFT(G4318,LEN(G4318)-1), G4318)</f>
        <v>0</v>
      </c>
      <c r="I4318" s="25" t="str">
        <f t="shared" ref="I4318:I4381" si="384">IF(RIGHT(G4318,1)="M","M","Non-M")</f>
        <v>Non-M</v>
      </c>
      <c r="J4318" s="87"/>
      <c r="K4318" s="76"/>
    </row>
    <row r="4319" spans="1:11" ht="41.25" customHeight="1">
      <c r="A4319" s="18" t="s">
        <v>5121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5122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5123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5124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5125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5126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5127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5128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5129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5130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5131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5132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5133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5134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5135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5136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5137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5138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5139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5140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5141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5142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5143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5144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5145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5146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5147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5148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5149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5150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5151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5152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5153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5154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5155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5156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5157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5158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5159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5160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5161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5162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5163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5164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5165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5166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5167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5168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5169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5170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5171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5172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5173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5174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5175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5176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5177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5178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5179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5180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5181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5182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5183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5184</v>
      </c>
      <c r="B4382" s="19"/>
      <c r="C4382" s="19"/>
      <c r="D4382" s="60"/>
      <c r="E4382" s="19"/>
      <c r="F4382" s="21"/>
      <c r="G4382" s="19"/>
      <c r="H4382" s="25">
        <f t="shared" ref="H4382:H4445" si="385">IF(RIGHT(G4382,1)="M", LEFT(G4382,LEN(G4382)-1), G4382)</f>
        <v>0</v>
      </c>
      <c r="I4382" s="25" t="str">
        <f t="shared" ref="I4382:I4445" si="386">IF(RIGHT(G4382,1)="M","M","Non-M")</f>
        <v>Non-M</v>
      </c>
      <c r="J4382" s="87"/>
      <c r="K4382" s="76"/>
    </row>
    <row r="4383" spans="1:11" ht="41.25" customHeight="1">
      <c r="A4383" s="18" t="s">
        <v>5185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5186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5187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5188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5189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5190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5191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5192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5193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5194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5195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5196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5197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5198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5199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5200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5201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5202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5203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5204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5205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5206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5207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5208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5209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5210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5211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5212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5213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5214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5215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5216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5217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5218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5219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5220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5221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5222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5223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5224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5225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5226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5227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5228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5229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5230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5231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5232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5233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5234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5235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5236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5237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5238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5239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5240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5241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5242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5243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5244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5245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5246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5247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5248</v>
      </c>
      <c r="B4446" s="19"/>
      <c r="C4446" s="19"/>
      <c r="D4446" s="60"/>
      <c r="E4446" s="19"/>
      <c r="F4446" s="21"/>
      <c r="G4446" s="19"/>
      <c r="H4446" s="25">
        <f t="shared" ref="H4446:H4509" si="387">IF(RIGHT(G4446,1)="M", LEFT(G4446,LEN(G4446)-1), G4446)</f>
        <v>0</v>
      </c>
      <c r="I4446" s="25" t="str">
        <f t="shared" ref="I4446:I4509" si="388">IF(RIGHT(G4446,1)="M","M","Non-M")</f>
        <v>Non-M</v>
      </c>
      <c r="J4446" s="87"/>
      <c r="K4446" s="76"/>
    </row>
    <row r="4447" spans="1:11" ht="41.25" customHeight="1">
      <c r="A4447" s="18" t="s">
        <v>5249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5250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5251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5252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5253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5254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5255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5256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5257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5258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5259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5260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5261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5262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5263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5264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5265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5266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5267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5268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5269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5270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5271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5272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5273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5274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5275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5276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5277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5278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5279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5280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5281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5282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5283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5284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5285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5286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5287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5288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5289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5290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5291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5292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5293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5294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5295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5296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5297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5298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5299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5300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5301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5302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5303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5304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5305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5306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5307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5308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5309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5310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5311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5312</v>
      </c>
      <c r="B4510" s="19"/>
      <c r="C4510" s="19"/>
      <c r="D4510" s="60"/>
      <c r="E4510" s="19"/>
      <c r="F4510" s="21"/>
      <c r="G4510" s="19"/>
      <c r="H4510" s="25">
        <f t="shared" ref="H4510:H4573" si="389">IF(RIGHT(G4510,1)="M", LEFT(G4510,LEN(G4510)-1), G4510)</f>
        <v>0</v>
      </c>
      <c r="I4510" s="25" t="str">
        <f t="shared" ref="I4510:I4573" si="390">IF(RIGHT(G4510,1)="M","M","Non-M")</f>
        <v>Non-M</v>
      </c>
      <c r="J4510" s="87"/>
      <c r="K4510" s="76"/>
    </row>
    <row r="4511" spans="1:11" ht="41.25" customHeight="1">
      <c r="A4511" s="18" t="s">
        <v>5313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5314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5315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5316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5317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5318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5319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5320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5321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5322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5323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5324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5325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5326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5327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5328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5329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5330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5331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5332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5333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5334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5335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5336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5337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5338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5339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5340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5341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5342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5343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5344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5345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5346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5347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5348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5349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5350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5351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5352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5353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5354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5355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5356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5357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5358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5359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5360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5361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5362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5363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5364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5365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5366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5367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5368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5369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5370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5371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5372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5373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5374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5375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5376</v>
      </c>
      <c r="B4574" s="19"/>
      <c r="C4574" s="19"/>
      <c r="D4574" s="60"/>
      <c r="E4574" s="19"/>
      <c r="F4574" s="21"/>
      <c r="G4574" s="19"/>
      <c r="H4574" s="25">
        <f t="shared" ref="H4574:H4637" si="391">IF(RIGHT(G4574,1)="M", LEFT(G4574,LEN(G4574)-1), G4574)</f>
        <v>0</v>
      </c>
      <c r="I4574" s="25" t="str">
        <f t="shared" ref="I4574:I4637" si="392">IF(RIGHT(G4574,1)="M","M","Non-M")</f>
        <v>Non-M</v>
      </c>
      <c r="J4574" s="87"/>
      <c r="K4574" s="76"/>
    </row>
    <row r="4575" spans="1:11" ht="41.25" customHeight="1">
      <c r="A4575" s="18" t="s">
        <v>5377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5378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5379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5380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5381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5382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5383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5384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5385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5386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5387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5388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5389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5390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5391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5392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5393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5394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5395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5396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5397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5398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5399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5400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5401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5402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5403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5404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5405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5406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5407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5408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5409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5410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5411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5412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5413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5414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5415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5416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5417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5418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5419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5420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5421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5422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5423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5424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5425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5426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5427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5428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5429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5430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5431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5432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5433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5434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5435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5436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5437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5438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5439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5440</v>
      </c>
      <c r="B4638" s="19"/>
      <c r="C4638" s="19"/>
      <c r="D4638" s="60"/>
      <c r="E4638" s="19"/>
      <c r="F4638" s="21"/>
      <c r="G4638" s="19"/>
      <c r="H4638" s="25">
        <f t="shared" ref="H4638:H4701" si="393">IF(RIGHT(G4638,1)="M", LEFT(G4638,LEN(G4638)-1), G4638)</f>
        <v>0</v>
      </c>
      <c r="I4638" s="25" t="str">
        <f t="shared" ref="I4638:I4701" si="394">IF(RIGHT(G4638,1)="M","M","Non-M")</f>
        <v>Non-M</v>
      </c>
      <c r="J4638" s="87"/>
      <c r="K4638" s="76"/>
    </row>
    <row r="4639" spans="1:11" ht="41.25" customHeight="1">
      <c r="A4639" s="18" t="s">
        <v>5441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5442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5443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5444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5445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5446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5447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5448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5449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5450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5451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5452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5453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5454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5455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5456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5457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5458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5459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5460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5461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5462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5463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5464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5465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5466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5467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5468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5469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5470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5471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5472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5473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5474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5475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5476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5477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5478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5479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5480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5481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5482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5483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5484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5485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5486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5487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5488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5489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5490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5491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5492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5493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5494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5495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5496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5497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5498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5499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5500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5501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5502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5503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5504</v>
      </c>
      <c r="B4702" s="19"/>
      <c r="C4702" s="19"/>
      <c r="D4702" s="60"/>
      <c r="E4702" s="19"/>
      <c r="F4702" s="21"/>
      <c r="G4702" s="19"/>
      <c r="H4702" s="25">
        <f t="shared" ref="H4702:H4765" si="395">IF(RIGHT(G4702,1)="M", LEFT(G4702,LEN(G4702)-1), G4702)</f>
        <v>0</v>
      </c>
      <c r="I4702" s="25" t="str">
        <f t="shared" ref="I4702:I4765" si="396">IF(RIGHT(G4702,1)="M","M","Non-M")</f>
        <v>Non-M</v>
      </c>
      <c r="J4702" s="87"/>
      <c r="K4702" s="76"/>
    </row>
    <row r="4703" spans="1:11" ht="41.25" customHeight="1">
      <c r="A4703" s="18" t="s">
        <v>5505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5506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5507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5508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5509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5510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5511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5512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5513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5514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5515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5516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5517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5518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5519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5520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5521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5522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5523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5524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5525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5526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5527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5528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5529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5530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5531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5532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5533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5534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5535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5536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5537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5538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5539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5540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5541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5542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5543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5544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5545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5546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5547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5548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5549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5550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5551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5552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5553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5554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5555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5556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5557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5558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5559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5560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5561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5562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5563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5564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5565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5566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5567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5568</v>
      </c>
      <c r="B4766" s="19"/>
      <c r="C4766" s="19"/>
      <c r="D4766" s="60"/>
      <c r="E4766" s="19"/>
      <c r="F4766" s="21"/>
      <c r="G4766" s="19"/>
      <c r="H4766" s="25">
        <f t="shared" ref="H4766:H4829" si="397">IF(RIGHT(G4766,1)="M", LEFT(G4766,LEN(G4766)-1), G4766)</f>
        <v>0</v>
      </c>
      <c r="I4766" s="25" t="str">
        <f t="shared" ref="I4766:I4829" si="398">IF(RIGHT(G4766,1)="M","M","Non-M")</f>
        <v>Non-M</v>
      </c>
      <c r="J4766" s="87"/>
      <c r="K4766" s="76"/>
    </row>
    <row r="4767" spans="1:11" ht="41.25" customHeight="1">
      <c r="A4767" s="18" t="s">
        <v>5569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5570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5571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5572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5573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5574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5575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5576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5577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5578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5579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5580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5581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5582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5583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5584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5585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5586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5587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5588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5589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5590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5591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5592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5593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5594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5595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5596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5597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5598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5599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5600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5601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5602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5603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5604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5605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5606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5607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5608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5609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5610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5611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5612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5613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5614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5615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5616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5617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5618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5619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5620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5621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5622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5623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5624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5625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5626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5627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5628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5629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5630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5631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5632</v>
      </c>
      <c r="B4830" s="19"/>
      <c r="C4830" s="19"/>
      <c r="D4830" s="60"/>
      <c r="E4830" s="19"/>
      <c r="F4830" s="21"/>
      <c r="G4830" s="19"/>
      <c r="H4830" s="25">
        <f t="shared" ref="H4830:H4893" si="399">IF(RIGHT(G4830,1)="M", LEFT(G4830,LEN(G4830)-1), G4830)</f>
        <v>0</v>
      </c>
      <c r="I4830" s="25" t="str">
        <f t="shared" ref="I4830:I4893" si="400">IF(RIGHT(G4830,1)="M","M","Non-M")</f>
        <v>Non-M</v>
      </c>
      <c r="J4830" s="87"/>
      <c r="K4830" s="76"/>
    </row>
    <row r="4831" spans="1:11" ht="41.25" customHeight="1">
      <c r="A4831" s="18" t="s">
        <v>5633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5634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5635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5636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5637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5638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5639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5640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5641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5642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5643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5644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5645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5646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5647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5648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5649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5650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5651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5652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5653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5654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5655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5656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5657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5658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5659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5660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5661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5662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5663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5664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5665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5666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5667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5668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5669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5670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5671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5672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5673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5674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5675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5676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5677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5678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5679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5680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5681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5682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5683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5684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5685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5686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5687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5688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5689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5690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5691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5692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5693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5694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5695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5696</v>
      </c>
      <c r="B4894" s="19"/>
      <c r="C4894" s="19"/>
      <c r="D4894" s="60"/>
      <c r="E4894" s="19"/>
      <c r="F4894" s="21"/>
      <c r="G4894" s="19"/>
      <c r="H4894" s="25">
        <f t="shared" ref="H4894:H4957" si="401">IF(RIGHT(G4894,1)="M", LEFT(G4894,LEN(G4894)-1), G4894)</f>
        <v>0</v>
      </c>
      <c r="I4894" s="25" t="str">
        <f t="shared" ref="I4894:I4957" si="402">IF(RIGHT(G4894,1)="M","M","Non-M")</f>
        <v>Non-M</v>
      </c>
      <c r="J4894" s="87"/>
      <c r="K4894" s="76"/>
    </row>
    <row r="4895" spans="1:11" ht="41.25" customHeight="1">
      <c r="A4895" s="18" t="s">
        <v>5697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5698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5699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5700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5701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5702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5703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5704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5705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5706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5707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5708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5709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5710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5711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5712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5713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5714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5715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5716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5717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5718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5719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5720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5721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5722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5723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5724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5725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5726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5727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5728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5729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5730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5731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5732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5733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5734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5735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5736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5737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5738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5739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5740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5741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5742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5743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5744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5745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5746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5747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5748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5749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5750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5751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5752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5753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5754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5755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5756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5757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5758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5759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5760</v>
      </c>
      <c r="B4958" s="19"/>
      <c r="C4958" s="19"/>
      <c r="D4958" s="60"/>
      <c r="E4958" s="19"/>
      <c r="F4958" s="21"/>
      <c r="G4958" s="19"/>
      <c r="H4958" s="25">
        <f t="shared" ref="H4958:H5021" si="403">IF(RIGHT(G4958,1)="M", LEFT(G4958,LEN(G4958)-1), G4958)</f>
        <v>0</v>
      </c>
      <c r="I4958" s="25" t="str">
        <f t="shared" ref="I4958:I5021" si="404">IF(RIGHT(G4958,1)="M","M","Non-M")</f>
        <v>Non-M</v>
      </c>
      <c r="J4958" s="87"/>
      <c r="K4958" s="76"/>
    </row>
    <row r="4959" spans="1:11" ht="41.25" customHeight="1">
      <c r="A4959" s="18" t="s">
        <v>5761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5762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5763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5764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5765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5766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5767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5768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5769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5770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5771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5772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5773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5774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5775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5776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5777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5778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5779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5780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5781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5782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5783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5784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5785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5786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5787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5788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5789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5790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5791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5792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5793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5794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5795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5796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5797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5798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5799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5800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5801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5802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5803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5804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5805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5806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5807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5808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5809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5810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5811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5812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5813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5814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5815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5816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5817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5818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5819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5820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5821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5822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5823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5824</v>
      </c>
      <c r="B5022" s="19"/>
      <c r="C5022" s="19"/>
      <c r="D5022" s="60"/>
      <c r="E5022" s="19"/>
      <c r="F5022" s="21"/>
      <c r="G5022" s="19"/>
      <c r="H5022" s="25">
        <f t="shared" ref="H5022:H5085" si="405">IF(RIGHT(G5022,1)="M", LEFT(G5022,LEN(G5022)-1), G5022)</f>
        <v>0</v>
      </c>
      <c r="I5022" s="25" t="str">
        <f t="shared" ref="I5022:I5085" si="406">IF(RIGHT(G5022,1)="M","M","Non-M")</f>
        <v>Non-M</v>
      </c>
      <c r="J5022" s="87"/>
      <c r="K5022" s="76"/>
    </row>
    <row r="5023" spans="1:11" ht="41.25" customHeight="1">
      <c r="A5023" s="18" t="s">
        <v>5825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5826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5827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5828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5829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5830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5831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5832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5833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5834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5835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5836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5837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5838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5839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5840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5841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5842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5843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5844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5845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5846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5847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5848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5849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5850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5851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5852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5853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5854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5855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5856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5857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5858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5859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5860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5861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5862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5863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5864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5865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5866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5867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5868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5869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5870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5871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5872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5873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5874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5875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5876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5877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5878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5879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5880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5881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5882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5883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5884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5885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5886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5887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5888</v>
      </c>
      <c r="B5086" s="19"/>
      <c r="C5086" s="19"/>
      <c r="D5086" s="60"/>
      <c r="E5086" s="19"/>
      <c r="F5086" s="21"/>
      <c r="G5086" s="19"/>
      <c r="H5086" s="25">
        <f t="shared" ref="H5086:H5149" si="407">IF(RIGHT(G5086,1)="M", LEFT(G5086,LEN(G5086)-1), G5086)</f>
        <v>0</v>
      </c>
      <c r="I5086" s="25" t="str">
        <f t="shared" ref="I5086:I5149" si="408">IF(RIGHT(G5086,1)="M","M","Non-M")</f>
        <v>Non-M</v>
      </c>
      <c r="J5086" s="87"/>
      <c r="K5086" s="76"/>
    </row>
    <row r="5087" spans="1:11" ht="41.25" customHeight="1">
      <c r="A5087" s="18" t="s">
        <v>5889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5890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5891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5892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5893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5894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5895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5896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5897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5898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5899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5900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5901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5902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5903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5904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5905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5906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5907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5908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5909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5910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5911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5912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5913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5914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5915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5916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5917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5918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5919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5920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5921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5922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5923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5924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5925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5926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5927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5928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5929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5930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5931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5932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5933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5934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5935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5936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5937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5938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5939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5940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5941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5942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5943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5944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5945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5946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5947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5948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5949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5950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5951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5952</v>
      </c>
      <c r="B5150" s="19"/>
      <c r="C5150" s="19"/>
      <c r="D5150" s="60"/>
      <c r="E5150" s="19"/>
      <c r="F5150" s="21"/>
      <c r="G5150" s="19"/>
      <c r="H5150" s="25">
        <f t="shared" ref="H5150:H5213" si="409">IF(RIGHT(G5150,1)="M", LEFT(G5150,LEN(G5150)-1), G5150)</f>
        <v>0</v>
      </c>
      <c r="I5150" s="25" t="str">
        <f t="shared" ref="I5150:I5213" si="410">IF(RIGHT(G5150,1)="M","M","Non-M")</f>
        <v>Non-M</v>
      </c>
      <c r="J5150" s="87"/>
      <c r="K5150" s="76"/>
    </row>
    <row r="5151" spans="1:11" ht="41.25" customHeight="1">
      <c r="A5151" s="18" t="s">
        <v>5953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5954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5955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5956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5957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5958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5959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5960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5961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5962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5963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5964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5965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5966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5967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5968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5969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5970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5971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5972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5973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5974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5975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5976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5977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5978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5979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5980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5981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5982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5983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5984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5985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5986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5987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5988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5989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5990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5991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5992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5993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5994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5995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5996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5997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5998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5999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6000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6001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6002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6003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6004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6005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6006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6007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6008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6009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6010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6011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6012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6013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6014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6015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6016</v>
      </c>
      <c r="B5214" s="19"/>
      <c r="C5214" s="19"/>
      <c r="D5214" s="60"/>
      <c r="E5214" s="19"/>
      <c r="F5214" s="21"/>
      <c r="G5214" s="19"/>
      <c r="H5214" s="25">
        <f t="shared" ref="H5214:H5277" si="411">IF(RIGHT(G5214,1)="M", LEFT(G5214,LEN(G5214)-1), G5214)</f>
        <v>0</v>
      </c>
      <c r="I5214" s="25" t="str">
        <f t="shared" ref="I5214:I5277" si="412">IF(RIGHT(G5214,1)="M","M","Non-M")</f>
        <v>Non-M</v>
      </c>
      <c r="J5214" s="87"/>
      <c r="K5214" s="76"/>
    </row>
    <row r="5215" spans="1:11" ht="41.25" customHeight="1">
      <c r="A5215" s="18" t="s">
        <v>6017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6018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6019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6020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6021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6022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6023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6024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6025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6026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6027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6028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6029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6030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6031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6032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6033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6034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6035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6036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6037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6038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6039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6040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6041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6042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6043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6044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6045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6046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6047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6048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6049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6050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6051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6052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6053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6054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6055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6056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6057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6058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6059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6060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6061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6062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6063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6064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6065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6066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6067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6068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6069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6070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6071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6072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6073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6074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6075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6076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6077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6078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6079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6080</v>
      </c>
      <c r="B5278" s="19"/>
      <c r="C5278" s="19"/>
      <c r="D5278" s="60"/>
      <c r="E5278" s="19"/>
      <c r="F5278" s="21"/>
      <c r="G5278" s="19"/>
      <c r="H5278" s="25">
        <f t="shared" ref="H5278:H5341" si="413">IF(RIGHT(G5278,1)="M", LEFT(G5278,LEN(G5278)-1), G5278)</f>
        <v>0</v>
      </c>
      <c r="I5278" s="25" t="str">
        <f t="shared" ref="I5278:I5341" si="414">IF(RIGHT(G5278,1)="M","M","Non-M")</f>
        <v>Non-M</v>
      </c>
      <c r="J5278" s="87"/>
      <c r="K5278" s="76"/>
    </row>
    <row r="5279" spans="1:11" ht="41.25" customHeight="1">
      <c r="A5279" s="18" t="s">
        <v>6081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6082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6083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6084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6085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6086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6087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6088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6089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6090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6091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6092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6093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6094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6095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6096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6097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6098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6099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6100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6101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6102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6103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6104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6105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6106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6107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6108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6109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6110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6111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6112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6113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6114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6115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6116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6117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6118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6119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6120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6121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6122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6123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6124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6125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6126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6127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6128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6129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6130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6131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6132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6133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6134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6135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6136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6137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6138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6139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6140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6141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6142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6143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6144</v>
      </c>
      <c r="B5342" s="19"/>
      <c r="C5342" s="19"/>
      <c r="D5342" s="60"/>
      <c r="E5342" s="19"/>
      <c r="F5342" s="21"/>
      <c r="G5342" s="19"/>
      <c r="H5342" s="25">
        <f t="shared" ref="H5342:H5405" si="415">IF(RIGHT(G5342,1)="M", LEFT(G5342,LEN(G5342)-1), G5342)</f>
        <v>0</v>
      </c>
      <c r="I5342" s="25" t="str">
        <f t="shared" ref="I5342:I5405" si="416">IF(RIGHT(G5342,1)="M","M","Non-M")</f>
        <v>Non-M</v>
      </c>
      <c r="J5342" s="87"/>
      <c r="K5342" s="76"/>
    </row>
    <row r="5343" spans="1:11" ht="41.25" customHeight="1">
      <c r="A5343" s="18" t="s">
        <v>6145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6146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6147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6148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6149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6150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6151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6152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6153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6154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6155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6156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6157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6158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6159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6160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6161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6162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6163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6164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6165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6166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6167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6168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6169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6170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6171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6172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6173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6174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6175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6176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6177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6178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6179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6180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6181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6182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6183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6184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6185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6186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6187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6188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6189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6190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6191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6192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6193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6194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6195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6196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6197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6198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6199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6200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6201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6202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6203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6204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6205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6206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6207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6208</v>
      </c>
      <c r="B5406" s="19"/>
      <c r="C5406" s="19"/>
      <c r="D5406" s="60"/>
      <c r="E5406" s="19"/>
      <c r="F5406" s="21"/>
      <c r="G5406" s="19"/>
      <c r="H5406" s="25">
        <f t="shared" ref="H5406:H5469" si="417">IF(RIGHT(G5406,1)="M", LEFT(G5406,LEN(G5406)-1), G5406)</f>
        <v>0</v>
      </c>
      <c r="I5406" s="25" t="str">
        <f t="shared" ref="I5406:I5469" si="418">IF(RIGHT(G5406,1)="M","M","Non-M")</f>
        <v>Non-M</v>
      </c>
      <c r="J5406" s="87"/>
      <c r="K5406" s="76"/>
    </row>
    <row r="5407" spans="1:11" ht="41.25" customHeight="1">
      <c r="A5407" s="18" t="s">
        <v>6209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6210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6211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6212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6213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6214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6215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6216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6217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6218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6219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6220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6221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6222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6223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6224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6225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6226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6227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6228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6229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6230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6231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6232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6233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6234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6235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6236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6237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6238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6239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6240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6241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6242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6243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6244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6245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6246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6247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6248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6249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6250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6251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6252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6253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6254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6255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6256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6257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6258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6259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6260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6261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6262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6263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6264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6265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6266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6267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6268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6269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6270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6271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6272</v>
      </c>
      <c r="B5470" s="19"/>
      <c r="C5470" s="19"/>
      <c r="D5470" s="60"/>
      <c r="E5470" s="19"/>
      <c r="F5470" s="21"/>
      <c r="G5470" s="19"/>
      <c r="H5470" s="25">
        <f t="shared" ref="H5470:H5533" si="419">IF(RIGHT(G5470,1)="M", LEFT(G5470,LEN(G5470)-1), G5470)</f>
        <v>0</v>
      </c>
      <c r="I5470" s="25" t="str">
        <f t="shared" ref="I5470:I5533" si="420">IF(RIGHT(G5470,1)="M","M","Non-M")</f>
        <v>Non-M</v>
      </c>
      <c r="J5470" s="87"/>
      <c r="K5470" s="76"/>
    </row>
    <row r="5471" spans="1:11" ht="41.25" customHeight="1">
      <c r="A5471" s="18" t="s">
        <v>6273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6274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6275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6276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6277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6278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6279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6280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6281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6282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6283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6284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6285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6286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6287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6288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6289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6290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6291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6292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6293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6294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6295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6296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6297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6298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6299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6300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6301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6302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6303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6304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6305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6306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6307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6308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6309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6310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6311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6312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6313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6314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6315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6316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6317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6318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6319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6320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6321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6322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6323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6324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6325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6326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6327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6328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6329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6330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6331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6332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6333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6334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6335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6336</v>
      </c>
      <c r="B5534" s="19"/>
      <c r="C5534" s="19"/>
      <c r="D5534" s="60"/>
      <c r="E5534" s="19"/>
      <c r="F5534" s="21"/>
      <c r="G5534" s="19"/>
      <c r="H5534" s="25">
        <f t="shared" ref="H5534:H5597" si="421">IF(RIGHT(G5534,1)="M", LEFT(G5534,LEN(G5534)-1), G5534)</f>
        <v>0</v>
      </c>
      <c r="I5534" s="25" t="str">
        <f t="shared" ref="I5534:I5597" si="422">IF(RIGHT(G5534,1)="M","M","Non-M")</f>
        <v>Non-M</v>
      </c>
      <c r="J5534" s="87"/>
      <c r="K5534" s="76"/>
    </row>
    <row r="5535" spans="1:11" ht="41.25" customHeight="1">
      <c r="A5535" s="18" t="s">
        <v>6337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6338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6339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6340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6341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6342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6343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6344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6345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6346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6347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6348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6349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6350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6351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6352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6353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6354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6355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6356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6357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6358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6359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6360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6361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6362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6363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6364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6365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6366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6367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6368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6369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6370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6371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6372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6373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6374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6375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6376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6377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6378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6379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6380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6381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6382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6383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6384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6385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6386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6387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6388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6389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6390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6391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6392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6393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6394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6395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6396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6397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6398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6399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6400</v>
      </c>
      <c r="B5598" s="19"/>
      <c r="C5598" s="19"/>
      <c r="D5598" s="60"/>
      <c r="E5598" s="19"/>
      <c r="F5598" s="21"/>
      <c r="G5598" s="19"/>
      <c r="H5598" s="25">
        <f t="shared" ref="H5598:H5661" si="423">IF(RIGHT(G5598,1)="M", LEFT(G5598,LEN(G5598)-1), G5598)</f>
        <v>0</v>
      </c>
      <c r="I5598" s="25" t="str">
        <f t="shared" ref="I5598:I5661" si="424">IF(RIGHT(G5598,1)="M","M","Non-M")</f>
        <v>Non-M</v>
      </c>
      <c r="J5598" s="87"/>
      <c r="K5598" s="76"/>
    </row>
    <row r="5599" spans="1:11" ht="41.25" customHeight="1">
      <c r="A5599" s="18" t="s">
        <v>6401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6402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6403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6404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6405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6406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6407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6408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6409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6410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6411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6412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6413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6414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6415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6416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6417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6418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6419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6420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6421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6422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6423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6424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6425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6426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6427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6428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6429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6430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6431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6432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6433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6434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6435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6436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6437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6438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6439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6440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6441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6442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6443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6444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6445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6446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6447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6448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6449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6450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6451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6452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6453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6454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6455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6456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6457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6458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6459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6460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6461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6462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6463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6464</v>
      </c>
      <c r="B5662" s="19"/>
      <c r="C5662" s="19"/>
      <c r="D5662" s="60"/>
      <c r="E5662" s="19"/>
      <c r="F5662" s="21"/>
      <c r="G5662" s="19"/>
      <c r="H5662" s="25">
        <f t="shared" ref="H5662:H5725" si="425">IF(RIGHT(G5662,1)="M", LEFT(G5662,LEN(G5662)-1), G5662)</f>
        <v>0</v>
      </c>
      <c r="I5662" s="25" t="str">
        <f t="shared" ref="I5662:I5725" si="426">IF(RIGHT(G5662,1)="M","M","Non-M")</f>
        <v>Non-M</v>
      </c>
      <c r="J5662" s="87"/>
      <c r="K5662" s="76"/>
    </row>
    <row r="5663" spans="1:11" ht="41.25" customHeight="1">
      <c r="A5663" s="18" t="s">
        <v>6465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6466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6467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6468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6469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6470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6471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6472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6473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6474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6475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6476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6477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6478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6479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6480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6481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6482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6483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6484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6485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6486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6487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6488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6489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6490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6491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6492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6493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6494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6495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6496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6497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6498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6499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6500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6501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6502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6503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6504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6505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6506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6507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6508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6509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6510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6511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6512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6513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6514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6515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6516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6517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6518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6519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6520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6521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6522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6523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6524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6525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6526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6527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6528</v>
      </c>
      <c r="B5726" s="19"/>
      <c r="C5726" s="19"/>
      <c r="D5726" s="60"/>
      <c r="E5726" s="19"/>
      <c r="F5726" s="21"/>
      <c r="G5726" s="19"/>
      <c r="H5726" s="25">
        <f t="shared" ref="H5726:H5789" si="427">IF(RIGHT(G5726,1)="M", LEFT(G5726,LEN(G5726)-1), G5726)</f>
        <v>0</v>
      </c>
      <c r="I5726" s="25" t="str">
        <f t="shared" ref="I5726:I5789" si="428">IF(RIGHT(G5726,1)="M","M","Non-M")</f>
        <v>Non-M</v>
      </c>
      <c r="J5726" s="87"/>
      <c r="K5726" s="76"/>
    </row>
    <row r="5727" spans="1:11" ht="41.25" customHeight="1">
      <c r="A5727" s="18" t="s">
        <v>6529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6530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6531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6532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6533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6534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6535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6536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6537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6538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6539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6540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6541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6542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6543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6544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6545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6546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6547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6548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6549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6550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6551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6552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6553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6554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6555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6556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6557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6558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6559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6560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6561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6562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6563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6564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6565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6566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6567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6568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6569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6570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6571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6572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6573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6574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6575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6576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6577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6578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6579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6580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6581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6582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6583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6584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6585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6586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6587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6588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6589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6590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6591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6592</v>
      </c>
      <c r="B5790" s="19"/>
      <c r="C5790" s="19"/>
      <c r="D5790" s="60"/>
      <c r="E5790" s="19"/>
      <c r="F5790" s="21"/>
      <c r="G5790" s="19"/>
      <c r="H5790" s="25">
        <f t="shared" ref="H5790:H5853" si="429">IF(RIGHT(G5790,1)="M", LEFT(G5790,LEN(G5790)-1), G5790)</f>
        <v>0</v>
      </c>
      <c r="I5790" s="25" t="str">
        <f t="shared" ref="I5790:I5853" si="430">IF(RIGHT(G5790,1)="M","M","Non-M")</f>
        <v>Non-M</v>
      </c>
      <c r="J5790" s="87"/>
      <c r="K5790" s="76"/>
    </row>
    <row r="5791" spans="1:11" ht="41.25" customHeight="1">
      <c r="A5791" s="18" t="s">
        <v>6593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6594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6595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6596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6597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6598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6599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6600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6601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6602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6603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6604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6605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6606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6607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6608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6609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6610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6611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6612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6613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6614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6615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6616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6617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6618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6619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6620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6621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6622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6623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6624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6625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6626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6627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6628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6629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6630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6631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6632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6633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6634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6635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6636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6637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6638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6639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6640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6641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6642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6643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6644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6645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6646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6647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6648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6649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6650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6651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6652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6653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6654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6655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6656</v>
      </c>
      <c r="B5854" s="19"/>
      <c r="C5854" s="19"/>
      <c r="D5854" s="60"/>
      <c r="E5854" s="19"/>
      <c r="F5854" s="21"/>
      <c r="G5854" s="19"/>
      <c r="H5854" s="25">
        <f t="shared" ref="H5854:H5917" si="431">IF(RIGHT(G5854,1)="M", LEFT(G5854,LEN(G5854)-1), G5854)</f>
        <v>0</v>
      </c>
      <c r="I5854" s="25" t="str">
        <f t="shared" ref="I5854:I5917" si="432">IF(RIGHT(G5854,1)="M","M","Non-M")</f>
        <v>Non-M</v>
      </c>
      <c r="J5854" s="87"/>
      <c r="K5854" s="76"/>
    </row>
    <row r="5855" spans="1:11" ht="41.25" customHeight="1">
      <c r="A5855" s="18" t="s">
        <v>6657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6658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6659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6660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6661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6662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6663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6664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6665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6666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6667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6668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6669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6670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6671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6672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6673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6674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6675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6676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6677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6678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6679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6680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6681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6682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6683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6684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6685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6686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6687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6688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6689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6690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6691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6692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6693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6694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6695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6696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6697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6698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6699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6700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6701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6702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6703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6704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6705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6706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6707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6708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6709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6710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6711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6712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6713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6714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6715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6716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6717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6718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6719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6720</v>
      </c>
      <c r="B5918" s="19"/>
      <c r="C5918" s="19"/>
      <c r="D5918" s="60"/>
      <c r="E5918" s="19"/>
      <c r="F5918" s="21"/>
      <c r="G5918" s="19"/>
      <c r="H5918" s="25">
        <f t="shared" ref="H5918:H5981" si="433">IF(RIGHT(G5918,1)="M", LEFT(G5918,LEN(G5918)-1), G5918)</f>
        <v>0</v>
      </c>
      <c r="I5918" s="25" t="str">
        <f t="shared" ref="I5918:I5981" si="434">IF(RIGHT(G5918,1)="M","M","Non-M")</f>
        <v>Non-M</v>
      </c>
      <c r="J5918" s="87"/>
      <c r="K5918" s="76"/>
    </row>
    <row r="5919" spans="1:11" ht="41.25" customHeight="1">
      <c r="A5919" s="18" t="s">
        <v>6721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6722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6723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6724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6725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6726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6727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6728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6729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6730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6731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6732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6733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6734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6735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6736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6737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6738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6739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6740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6741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6742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6743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6744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6745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6746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6747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6748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6749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6750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6751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6752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6753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6754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6755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6756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6757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6758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6759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6760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6761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6762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6763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6764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6765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6766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6767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6768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6769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6770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6771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6772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6773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6774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6775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6776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6777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6778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6779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6780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6781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6782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6783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6784</v>
      </c>
      <c r="B5982" s="19"/>
      <c r="C5982" s="19"/>
      <c r="D5982" s="60"/>
      <c r="E5982" s="19"/>
      <c r="F5982" s="21"/>
      <c r="G5982" s="19"/>
      <c r="H5982" s="25">
        <f t="shared" ref="H5982:H6045" si="435">IF(RIGHT(G5982,1)="M", LEFT(G5982,LEN(G5982)-1), G5982)</f>
        <v>0</v>
      </c>
      <c r="I5982" s="25" t="str">
        <f t="shared" ref="I5982:I6045" si="436">IF(RIGHT(G5982,1)="M","M","Non-M")</f>
        <v>Non-M</v>
      </c>
      <c r="J5982" s="87"/>
      <c r="K5982" s="76"/>
    </row>
    <row r="5983" spans="1:11" ht="41.25" customHeight="1">
      <c r="A5983" s="18" t="s">
        <v>6785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6786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6787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6788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6789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6790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6791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6792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6793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6794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6795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6796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6797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6798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6799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6800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6801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6802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6803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6804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6805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6806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6807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6808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6809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6810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6811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6812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6813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6814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6815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6816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6817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6818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6819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6820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6821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6822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6823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6824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6825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6826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6827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6828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6829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6830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6831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6832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6833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6834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6835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6836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6837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6838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6839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6840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6841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6842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6843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6844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6845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6846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6847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6848</v>
      </c>
      <c r="B6046" s="19"/>
      <c r="C6046" s="19"/>
      <c r="D6046" s="60"/>
      <c r="E6046" s="19"/>
      <c r="F6046" s="21"/>
      <c r="G6046" s="19"/>
      <c r="H6046" s="25">
        <f t="shared" ref="H6046:H6109" si="437">IF(RIGHT(G6046,1)="M", LEFT(G6046,LEN(G6046)-1), G6046)</f>
        <v>0</v>
      </c>
      <c r="I6046" s="25" t="str">
        <f t="shared" ref="I6046:I6109" si="438">IF(RIGHT(G6046,1)="M","M","Non-M")</f>
        <v>Non-M</v>
      </c>
      <c r="J6046" s="87"/>
      <c r="K6046" s="76"/>
    </row>
    <row r="6047" spans="1:11" ht="41.25" customHeight="1">
      <c r="A6047" s="18" t="s">
        <v>6849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6850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6851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6852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6853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6854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6855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6856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6857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6858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6859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6860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6861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6862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6863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6864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6865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6866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6867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6868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6869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6870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6871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6872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6873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6874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6875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6876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6877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6878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6879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6880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6881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6882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6883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6884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6885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6886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6887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6888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6889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6890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6891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6892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6893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6894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6895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6896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6897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6898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6899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6900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6901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6902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6903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6904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6905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6906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6907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6908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6909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6910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6911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6912</v>
      </c>
      <c r="B6110" s="19"/>
      <c r="C6110" s="19"/>
      <c r="D6110" s="60"/>
      <c r="E6110" s="19"/>
      <c r="F6110" s="21"/>
      <c r="G6110" s="19"/>
      <c r="H6110" s="25">
        <f t="shared" ref="H6110:H6173" si="439">IF(RIGHT(G6110,1)="M", LEFT(G6110,LEN(G6110)-1), G6110)</f>
        <v>0</v>
      </c>
      <c r="I6110" s="25" t="str">
        <f t="shared" ref="I6110:I6173" si="440">IF(RIGHT(G6110,1)="M","M","Non-M")</f>
        <v>Non-M</v>
      </c>
      <c r="J6110" s="87"/>
      <c r="K6110" s="76"/>
    </row>
    <row r="6111" spans="1:11" ht="41.25" customHeight="1">
      <c r="A6111" s="18" t="s">
        <v>6913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6914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6915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6916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6917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6918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6919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6920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6921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6922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6923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6924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6925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6926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6927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6928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6929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6930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6931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6932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6933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6934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6935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6936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6937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6938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6939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6940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6941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6942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6943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6944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6945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6946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6947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6948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6949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6950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6951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6952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6953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6954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6955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6956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6957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6958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6959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6960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6961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6962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6963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6964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6965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6966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6967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6968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6969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6970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6971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6972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6973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6974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6975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6976</v>
      </c>
      <c r="B6174" s="19"/>
      <c r="C6174" s="19"/>
      <c r="D6174" s="60"/>
      <c r="E6174" s="19"/>
      <c r="F6174" s="21"/>
      <c r="G6174" s="19"/>
      <c r="H6174" s="25">
        <f t="shared" ref="H6174:H6237" si="441">IF(RIGHT(G6174,1)="M", LEFT(G6174,LEN(G6174)-1), G6174)</f>
        <v>0</v>
      </c>
      <c r="I6174" s="25" t="str">
        <f t="shared" ref="I6174:I6237" si="442">IF(RIGHT(G6174,1)="M","M","Non-M")</f>
        <v>Non-M</v>
      </c>
      <c r="J6174" s="87"/>
      <c r="K6174" s="76"/>
    </row>
    <row r="6175" spans="1:11" ht="41.25" customHeight="1">
      <c r="A6175" s="18" t="s">
        <v>6977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6978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6979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6980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6981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6982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6983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6984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6985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6986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6987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6988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6989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6990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6991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6992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6993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6994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6995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6996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6997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6998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6999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7000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7001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7002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7003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7004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7005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7006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7007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7008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7009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7010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7011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7012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7013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7014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7015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7016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7017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7018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7019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7020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7021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7022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7023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7024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7025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7026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7027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7028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7029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7030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7031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7032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7033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7034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7035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7036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7037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7038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7039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7040</v>
      </c>
      <c r="B6238" s="19"/>
      <c r="C6238" s="19"/>
      <c r="D6238" s="60"/>
      <c r="E6238" s="19"/>
      <c r="F6238" s="21"/>
      <c r="G6238" s="19"/>
      <c r="H6238" s="25">
        <f t="shared" ref="H6238:H6301" si="443">IF(RIGHT(G6238,1)="M", LEFT(G6238,LEN(G6238)-1), G6238)</f>
        <v>0</v>
      </c>
      <c r="I6238" s="25" t="str">
        <f t="shared" ref="I6238:I6301" si="444">IF(RIGHT(G6238,1)="M","M","Non-M")</f>
        <v>Non-M</v>
      </c>
      <c r="J6238" s="87"/>
      <c r="K6238" s="76"/>
    </row>
    <row r="6239" spans="1:11" ht="41.25" customHeight="1">
      <c r="A6239" s="18" t="s">
        <v>7041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7042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7043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7044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7045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7046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7047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7048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7049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7050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7051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7052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7053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7054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7055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7056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7057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7058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7059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7060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7061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7062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7063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7064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7065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7066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7067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7068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7069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7070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7071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7072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7073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7074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7075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7076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7077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7078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7079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7080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7081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7082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7083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7084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7085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7086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7087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7088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7089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7090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7091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7092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7093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7094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7095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7096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7097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7098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7099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7100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7101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7102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7103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7104</v>
      </c>
      <c r="B6302" s="19"/>
      <c r="C6302" s="19"/>
      <c r="D6302" s="60"/>
      <c r="E6302" s="19"/>
      <c r="F6302" s="21"/>
      <c r="G6302" s="19"/>
      <c r="H6302" s="25">
        <f t="shared" ref="H6302:H6365" si="445">IF(RIGHT(G6302,1)="M", LEFT(G6302,LEN(G6302)-1), G6302)</f>
        <v>0</v>
      </c>
      <c r="I6302" s="25" t="str">
        <f t="shared" ref="I6302:I6365" si="446">IF(RIGHT(G6302,1)="M","M","Non-M")</f>
        <v>Non-M</v>
      </c>
      <c r="J6302" s="87"/>
      <c r="K6302" s="76"/>
    </row>
    <row r="6303" spans="1:11" ht="41.25" customHeight="1">
      <c r="A6303" s="18" t="s">
        <v>7105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7106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7107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7108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7109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7110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7111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7112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7113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7114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7115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7116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7117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7118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7119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7120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7121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7122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7123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7124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7125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7126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7127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7128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7129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7130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7131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7132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7133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7134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7135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7136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7137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7138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7139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7140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7141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7142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7143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7144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7145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7146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7147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7148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7149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7150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7151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7152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7153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7154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7155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7156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7157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7158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7159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7160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7161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7162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7163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7164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7165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7166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7167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7168</v>
      </c>
      <c r="B6366" s="19"/>
      <c r="C6366" s="19"/>
      <c r="D6366" s="60"/>
      <c r="E6366" s="19"/>
      <c r="F6366" s="21"/>
      <c r="G6366" s="19"/>
      <c r="H6366" s="25">
        <f t="shared" ref="H6366:H6429" si="447">IF(RIGHT(G6366,1)="M", LEFT(G6366,LEN(G6366)-1), G6366)</f>
        <v>0</v>
      </c>
      <c r="I6366" s="25" t="str">
        <f t="shared" ref="I6366:I6429" si="448">IF(RIGHT(G6366,1)="M","M","Non-M")</f>
        <v>Non-M</v>
      </c>
      <c r="J6366" s="87"/>
      <c r="K6366" s="76"/>
    </row>
    <row r="6367" spans="1:11" ht="41.25" customHeight="1">
      <c r="A6367" s="18" t="s">
        <v>7169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7170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7171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7172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7173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7174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7175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7176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7177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7178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7179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7180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7181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7182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7183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7184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7185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7186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7187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7188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7189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7190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7191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7192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7193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7194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7195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7196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7197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7198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7199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7200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7201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7202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7203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7204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7205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7206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7207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7208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7209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7210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7211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7212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7213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7214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7215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7216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7217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7218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7219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7220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7221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7222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7223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7224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7225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7226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7227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7228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7229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7230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7231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7232</v>
      </c>
      <c r="B6430" s="19"/>
      <c r="C6430" s="19"/>
      <c r="D6430" s="60"/>
      <c r="E6430" s="19"/>
      <c r="F6430" s="21"/>
      <c r="G6430" s="19"/>
      <c r="H6430" s="25">
        <f t="shared" ref="H6430:H6493" si="449">IF(RIGHT(G6430,1)="M", LEFT(G6430,LEN(G6430)-1), G6430)</f>
        <v>0</v>
      </c>
      <c r="I6430" s="25" t="str">
        <f t="shared" ref="I6430:I6493" si="450">IF(RIGHT(G6430,1)="M","M","Non-M")</f>
        <v>Non-M</v>
      </c>
      <c r="J6430" s="87"/>
      <c r="K6430" s="76"/>
    </row>
    <row r="6431" spans="1:11" ht="41.25" customHeight="1">
      <c r="A6431" s="18" t="s">
        <v>7233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7234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7235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7236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7237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7238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7239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7240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7241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7242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7243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7244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7245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7246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7247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7248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7249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7250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7251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7252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7253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7254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7255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7256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7257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7258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7259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7260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7261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7262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7263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7264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7265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7266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7267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7268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7269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7270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7271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7272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7273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7274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7275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7276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7277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7278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7279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7280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7281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7282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7283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7284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7285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7286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7287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7288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7289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7290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7291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7292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7293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7294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7295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7296</v>
      </c>
      <c r="B6494" s="19"/>
      <c r="C6494" s="19"/>
      <c r="D6494" s="60"/>
      <c r="E6494" s="19"/>
      <c r="F6494" s="21"/>
      <c r="G6494" s="19"/>
      <c r="H6494" s="25">
        <f t="shared" ref="H6494:H6557" si="451">IF(RIGHT(G6494,1)="M", LEFT(G6494,LEN(G6494)-1), G6494)</f>
        <v>0</v>
      </c>
      <c r="I6494" s="25" t="str">
        <f t="shared" ref="I6494:I6557" si="452">IF(RIGHT(G6494,1)="M","M","Non-M")</f>
        <v>Non-M</v>
      </c>
      <c r="J6494" s="87"/>
      <c r="K6494" s="76"/>
    </row>
    <row r="6495" spans="1:11" ht="41.25" customHeight="1">
      <c r="A6495" s="18" t="s">
        <v>7297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7298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7299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7300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7301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7302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7303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7304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7305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7306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7307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7308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7309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7310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7311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7312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7313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7314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7315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7316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7317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7318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7319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7320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7321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7322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7323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7324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7325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7326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7327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7328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7329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7330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7331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7332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7333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7334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7335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7336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7337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7338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7339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7340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7341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7342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7343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7344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7345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7346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7347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7348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7349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7350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7351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7352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7353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7354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7355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7356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7357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7358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7359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7360</v>
      </c>
      <c r="B6558" s="19"/>
      <c r="C6558" s="19"/>
      <c r="D6558" s="60"/>
      <c r="E6558" s="19"/>
      <c r="F6558" s="21"/>
      <c r="G6558" s="19"/>
      <c r="H6558" s="25">
        <f t="shared" ref="H6558:H6621" si="453">IF(RIGHT(G6558,1)="M", LEFT(G6558,LEN(G6558)-1), G6558)</f>
        <v>0</v>
      </c>
      <c r="I6558" s="25" t="str">
        <f t="shared" ref="I6558:I6621" si="454">IF(RIGHT(G6558,1)="M","M","Non-M")</f>
        <v>Non-M</v>
      </c>
      <c r="J6558" s="87"/>
      <c r="K6558" s="76"/>
    </row>
    <row r="6559" spans="1:11" ht="41.25" customHeight="1">
      <c r="A6559" s="18" t="s">
        <v>7361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7362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7363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7364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7365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7366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7367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7368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7369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7370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7371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7372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7373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7374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7375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7376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7377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7378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7379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7380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7381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7382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7383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7384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7385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7386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7387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7388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7389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7390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7391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7392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7393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7394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7395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7396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7397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7398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7399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7400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7401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7402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7403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7404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7405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7406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7407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7408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7409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7410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7411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7412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7413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7414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7415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7416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7417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7418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7419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7420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7421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7422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7423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7424</v>
      </c>
      <c r="B6622" s="19"/>
      <c r="C6622" s="19"/>
      <c r="D6622" s="60"/>
      <c r="E6622" s="19"/>
      <c r="F6622" s="21"/>
      <c r="G6622" s="19"/>
      <c r="H6622" s="25">
        <f t="shared" ref="H6622:H6685" si="455">IF(RIGHT(G6622,1)="M", LEFT(G6622,LEN(G6622)-1), G6622)</f>
        <v>0</v>
      </c>
      <c r="I6622" s="25" t="str">
        <f t="shared" ref="I6622:I6685" si="456">IF(RIGHT(G6622,1)="M","M","Non-M")</f>
        <v>Non-M</v>
      </c>
      <c r="J6622" s="87"/>
      <c r="K6622" s="76"/>
    </row>
    <row r="6623" spans="1:11" ht="41.25" customHeight="1">
      <c r="A6623" s="18" t="s">
        <v>7425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7426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7427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7428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7429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7430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7431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7432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7433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7434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7435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7436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7437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7438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7439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7440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7441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7442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7443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7444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7445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7446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7447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7448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7449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7450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7451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7452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7453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7454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7455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7456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7457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7458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7459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7460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7461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7462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7463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7464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7465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7466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7467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7468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7469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7470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7471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7472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7473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7474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7475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7476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7477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7478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7479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7480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7481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7482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7483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7484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7485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7486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7487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7488</v>
      </c>
      <c r="B6686" s="19"/>
      <c r="C6686" s="19"/>
      <c r="D6686" s="60"/>
      <c r="E6686" s="19"/>
      <c r="F6686" s="21"/>
      <c r="G6686" s="19"/>
      <c r="H6686" s="25">
        <f t="shared" ref="H6686:H6749" si="457">IF(RIGHT(G6686,1)="M", LEFT(G6686,LEN(G6686)-1), G6686)</f>
        <v>0</v>
      </c>
      <c r="I6686" s="25" t="str">
        <f t="shared" ref="I6686:I6749" si="458">IF(RIGHT(G6686,1)="M","M","Non-M")</f>
        <v>Non-M</v>
      </c>
      <c r="J6686" s="87"/>
      <c r="K6686" s="76"/>
    </row>
    <row r="6687" spans="1:11" ht="41.25" customHeight="1">
      <c r="A6687" s="18" t="s">
        <v>7489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7490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7491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7492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7493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7494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7495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7496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7497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7498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7499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7500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7501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7502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7503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7504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7505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7506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7507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7508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7509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7510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7511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7512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7513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7514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7515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7516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7517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7518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7519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7520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7521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7522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7523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7524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7525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7526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7527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7528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7529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7530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7531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7532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7533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7534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7535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7536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7537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7538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7539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7540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7541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7542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7543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7544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7545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7546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7547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7548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7549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7550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7551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7552</v>
      </c>
      <c r="B6750" s="19"/>
      <c r="C6750" s="19"/>
      <c r="D6750" s="60"/>
      <c r="E6750" s="19"/>
      <c r="F6750" s="21"/>
      <c r="G6750" s="19"/>
      <c r="H6750" s="25">
        <f t="shared" ref="H6750:H6813" si="459">IF(RIGHT(G6750,1)="M", LEFT(G6750,LEN(G6750)-1), G6750)</f>
        <v>0</v>
      </c>
      <c r="I6750" s="25" t="str">
        <f t="shared" ref="I6750:I6813" si="460">IF(RIGHT(G6750,1)="M","M","Non-M")</f>
        <v>Non-M</v>
      </c>
      <c r="J6750" s="87"/>
      <c r="K6750" s="76"/>
    </row>
    <row r="6751" spans="1:11" ht="41.25" customHeight="1">
      <c r="A6751" s="18" t="s">
        <v>7553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7554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7555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7556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7557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7558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7559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7560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7561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7562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7563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7564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7565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7566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7567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7568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7569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7570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7571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7572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7573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7574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7575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7576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7577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7578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7579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7580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7581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7582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7583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7584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7585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7586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7587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7588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7589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7590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7591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7592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7593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7594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7595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7596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7597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7598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7599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7600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7601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7602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7603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7604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7605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7606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7607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7608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7609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7610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7611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7612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7613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7614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7615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7616</v>
      </c>
      <c r="B6814" s="19"/>
      <c r="C6814" s="19"/>
      <c r="D6814" s="60"/>
      <c r="E6814" s="19"/>
      <c r="F6814" s="21"/>
      <c r="G6814" s="19"/>
      <c r="H6814" s="25">
        <f t="shared" ref="H6814:H6877" si="461">IF(RIGHT(G6814,1)="M", LEFT(G6814,LEN(G6814)-1), G6814)</f>
        <v>0</v>
      </c>
      <c r="I6814" s="25" t="str">
        <f t="shared" ref="I6814:I6877" si="462">IF(RIGHT(G6814,1)="M","M","Non-M")</f>
        <v>Non-M</v>
      </c>
      <c r="J6814" s="87"/>
      <c r="K6814" s="76"/>
    </row>
    <row r="6815" spans="1:11" ht="41.25" customHeight="1">
      <c r="A6815" s="18" t="s">
        <v>7617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7618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7619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7620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7621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7622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7623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7624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7625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7626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7627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7628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7629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7630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7631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7632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7633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7634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7635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7636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7637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7638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7639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7640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7641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7642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7643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7644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7645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7646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7647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7648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7649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7650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7651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7652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7653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7654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7655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7656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7657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7658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7659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7660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7661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7662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7663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7664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7665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7666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7667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7668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7669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7670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7671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7672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7673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7674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7675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7676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7677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7678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7679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7680</v>
      </c>
      <c r="B6878" s="19"/>
      <c r="C6878" s="19"/>
      <c r="D6878" s="60"/>
      <c r="E6878" s="19"/>
      <c r="F6878" s="21"/>
      <c r="G6878" s="19"/>
      <c r="H6878" s="25">
        <f t="shared" ref="H6878:H6941" si="463">IF(RIGHT(G6878,1)="M", LEFT(G6878,LEN(G6878)-1), G6878)</f>
        <v>0</v>
      </c>
      <c r="I6878" s="25" t="str">
        <f t="shared" ref="I6878:I6941" si="464">IF(RIGHT(G6878,1)="M","M","Non-M")</f>
        <v>Non-M</v>
      </c>
      <c r="J6878" s="87"/>
      <c r="K6878" s="76"/>
    </row>
    <row r="6879" spans="1:11" ht="41.25" customHeight="1">
      <c r="A6879" s="18" t="s">
        <v>7681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7682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7683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7684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7685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7686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7687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7688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7689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7690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7691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7692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7693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7694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7695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7696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7697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7698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7699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7700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7701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7702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7703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7704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7705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7706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7707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7708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7709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7710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7711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7712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7713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7714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7715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7716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7717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7718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7719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7720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7721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7722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7723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7724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7725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7726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7727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7728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7729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7730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7731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7732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7733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7734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7735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7736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7737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7738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7739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7740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7741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7742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7743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7744</v>
      </c>
      <c r="B6942" s="19"/>
      <c r="C6942" s="19"/>
      <c r="D6942" s="60"/>
      <c r="E6942" s="19"/>
      <c r="F6942" s="21"/>
      <c r="G6942" s="19"/>
      <c r="H6942" s="25">
        <f t="shared" ref="H6942:H7005" si="465">IF(RIGHT(G6942,1)="M", LEFT(G6942,LEN(G6942)-1), G6942)</f>
        <v>0</v>
      </c>
      <c r="I6942" s="25" t="str">
        <f t="shared" ref="I6942:I7005" si="466">IF(RIGHT(G6942,1)="M","M","Non-M")</f>
        <v>Non-M</v>
      </c>
      <c r="J6942" s="87"/>
      <c r="K6942" s="76"/>
    </row>
    <row r="6943" spans="1:11" ht="41.25" customHeight="1">
      <c r="A6943" s="18" t="s">
        <v>7745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7746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7747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7748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7749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7750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7751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7752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7753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7754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7755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7756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7757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7758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7759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7760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7761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7762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7763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7764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7765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7766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7767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7768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7769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7770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7771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7772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7773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7774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7775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7776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7777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7778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7779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7780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7781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7782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7783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7784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7785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7786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7787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7788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7789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7790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7791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7792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7793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7794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7795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7796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7797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7798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7799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7800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7801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7802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7803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7804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7805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7806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7807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7808</v>
      </c>
      <c r="B7006" s="19"/>
      <c r="C7006" s="19"/>
      <c r="D7006" s="60"/>
      <c r="E7006" s="19"/>
      <c r="F7006" s="21"/>
      <c r="G7006" s="19"/>
      <c r="H7006" s="25">
        <f t="shared" ref="H7006:H7069" si="467">IF(RIGHT(G7006,1)="M", LEFT(G7006,LEN(G7006)-1), G7006)</f>
        <v>0</v>
      </c>
      <c r="I7006" s="25" t="str">
        <f t="shared" ref="I7006:I7069" si="468">IF(RIGHT(G7006,1)="M","M","Non-M")</f>
        <v>Non-M</v>
      </c>
      <c r="J7006" s="87"/>
      <c r="K7006" s="76"/>
    </row>
    <row r="7007" spans="1:11" ht="41.25" customHeight="1">
      <c r="A7007" s="18" t="s">
        <v>7809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7810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7811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7812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7813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7814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7815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7816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7817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7818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7819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7820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7821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7822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7823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7824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7825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7826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7827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7828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7829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7830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7831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7832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7833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7834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7835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7836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7837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7838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7839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7840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7841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7842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7843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7844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7845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7846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7847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7848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7849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7850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7851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7852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7853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7854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7855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7856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7857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7858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7859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7860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7861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7862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7863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7864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7865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7866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7867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7868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7869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7870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7871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7872</v>
      </c>
      <c r="B7070" s="19"/>
      <c r="C7070" s="19"/>
      <c r="D7070" s="60"/>
      <c r="E7070" s="19"/>
      <c r="F7070" s="21"/>
      <c r="G7070" s="19"/>
      <c r="H7070" s="25">
        <f t="shared" ref="H7070:H7133" si="469">IF(RIGHT(G7070,1)="M", LEFT(G7070,LEN(G7070)-1), G7070)</f>
        <v>0</v>
      </c>
      <c r="I7070" s="25" t="str">
        <f t="shared" ref="I7070:I7133" si="470">IF(RIGHT(G7070,1)="M","M","Non-M")</f>
        <v>Non-M</v>
      </c>
      <c r="J7070" s="87"/>
      <c r="K7070" s="76"/>
    </row>
    <row r="7071" spans="1:11" ht="41.25" customHeight="1">
      <c r="A7071" s="18" t="s">
        <v>7873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7874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7875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7876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7877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7878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7879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7880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7881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7882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7883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7884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7885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7886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7887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7888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7889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7890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7891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7892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7893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7894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7895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7896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7897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7898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7899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7900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7901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7902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7903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7904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7905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7906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7907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7908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7909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7910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7911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7912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7913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7914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7915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7916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7917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7918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7919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7920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7921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7922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7923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7924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7925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7926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7927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7928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7929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7930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7931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7932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7933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7934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7935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7936</v>
      </c>
      <c r="B7134" s="19"/>
      <c r="C7134" s="19"/>
      <c r="D7134" s="60"/>
      <c r="E7134" s="19"/>
      <c r="F7134" s="21"/>
      <c r="G7134" s="19"/>
      <c r="H7134" s="25">
        <f t="shared" ref="H7134:H7197" si="471">IF(RIGHT(G7134,1)="M", LEFT(G7134,LEN(G7134)-1), G7134)</f>
        <v>0</v>
      </c>
      <c r="I7134" s="25" t="str">
        <f t="shared" ref="I7134:I7197" si="472">IF(RIGHT(G7134,1)="M","M","Non-M")</f>
        <v>Non-M</v>
      </c>
      <c r="J7134" s="87"/>
      <c r="K7134" s="76"/>
    </row>
    <row r="7135" spans="1:11" ht="41.25" customHeight="1">
      <c r="A7135" s="18" t="s">
        <v>7937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7938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7939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7940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7941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7942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7943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7944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7945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7946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7947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7948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7949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7950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7951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7952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7953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7954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7955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7956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7957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7958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7959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7960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7961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7962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7963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7964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7965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7966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7967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7968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7969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7970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7971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7972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7973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7974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7975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7976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7977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7978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7979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7980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7981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7982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7983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7984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7985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7986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7987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7988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7989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7990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7991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7992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7993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7994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7995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7996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7997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7998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7999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8000</v>
      </c>
      <c r="B7198" s="19"/>
      <c r="C7198" s="19"/>
      <c r="D7198" s="60"/>
      <c r="E7198" s="19"/>
      <c r="F7198" s="21"/>
      <c r="G7198" s="19"/>
      <c r="H7198" s="25">
        <f t="shared" ref="H7198:H7261" si="473">IF(RIGHT(G7198,1)="M", LEFT(G7198,LEN(G7198)-1), G7198)</f>
        <v>0</v>
      </c>
      <c r="I7198" s="25" t="str">
        <f t="shared" ref="I7198:I7261" si="474">IF(RIGHT(G7198,1)="M","M","Non-M")</f>
        <v>Non-M</v>
      </c>
      <c r="J7198" s="87"/>
      <c r="K7198" s="76"/>
    </row>
    <row r="7199" spans="1:11" ht="41.25" customHeight="1">
      <c r="A7199" s="18" t="s">
        <v>8001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8002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8003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8004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8005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8006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8007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8008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8009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8010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8011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8012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8013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8014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8015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8016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8017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8018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8019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8020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8021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8022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8023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8024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8025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8026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8027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8028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8029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8030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8031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8032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8033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8034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8035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8036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8037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8038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8039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8040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8041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8042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8043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8044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8045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8046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8047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8048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8049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8050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8051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8052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8053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8054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8055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8056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8057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8058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8059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8060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8061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8062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8063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8064</v>
      </c>
      <c r="B7262" s="19"/>
      <c r="C7262" s="19"/>
      <c r="D7262" s="60"/>
      <c r="E7262" s="19"/>
      <c r="F7262" s="21"/>
      <c r="G7262" s="19"/>
      <c r="H7262" s="25">
        <f t="shared" ref="H7262:H7325" si="475">IF(RIGHT(G7262,1)="M", LEFT(G7262,LEN(G7262)-1), G7262)</f>
        <v>0</v>
      </c>
      <c r="I7262" s="25" t="str">
        <f t="shared" ref="I7262:I7325" si="476">IF(RIGHT(G7262,1)="M","M","Non-M")</f>
        <v>Non-M</v>
      </c>
      <c r="J7262" s="87"/>
      <c r="K7262" s="76"/>
    </row>
    <row r="7263" spans="1:11" ht="41.25" customHeight="1">
      <c r="A7263" s="18" t="s">
        <v>8065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8066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8067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8068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8069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8070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8071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8072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8073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8074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8075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8076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8077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8078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8079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8080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8081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8082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8083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8084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8085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8086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8087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8088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8089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8090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8091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8092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8093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8094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8095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8096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8097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8098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8099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8100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8101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8102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8103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8104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8105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8106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8107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8108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8109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8110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8111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8112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8113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8114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8115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8116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8117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8118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8119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8120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8121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8122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8123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8124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8125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8126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8127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8128</v>
      </c>
      <c r="B7326" s="19"/>
      <c r="C7326" s="19"/>
      <c r="D7326" s="60"/>
      <c r="E7326" s="19"/>
      <c r="F7326" s="21"/>
      <c r="G7326" s="19"/>
      <c r="H7326" s="25">
        <f t="shared" ref="H7326:H7389" si="477">IF(RIGHT(G7326,1)="M", LEFT(G7326,LEN(G7326)-1), G7326)</f>
        <v>0</v>
      </c>
      <c r="I7326" s="25" t="str">
        <f t="shared" ref="I7326:I7389" si="478">IF(RIGHT(G7326,1)="M","M","Non-M")</f>
        <v>Non-M</v>
      </c>
      <c r="J7326" s="87"/>
      <c r="K7326" s="76"/>
    </row>
    <row r="7327" spans="1:11" ht="41.25" customHeight="1">
      <c r="A7327" s="18" t="s">
        <v>8129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8130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8131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8132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8133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8134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8135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8136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8137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8138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8139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8140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8141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8142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8143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8144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8145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8146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8147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8148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8149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8150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8151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8152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8153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8154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8155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8156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8157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8158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8159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8160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8161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8162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8163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8164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8165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8166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8167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8168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8169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8170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8171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8172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8173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8174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8175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8176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8177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8178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8179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8180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8181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8182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8183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8184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8185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8186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8187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8188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8189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8190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8191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8192</v>
      </c>
      <c r="B7390" s="19"/>
      <c r="C7390" s="19"/>
      <c r="D7390" s="60"/>
      <c r="E7390" s="19"/>
      <c r="F7390" s="21"/>
      <c r="G7390" s="19"/>
      <c r="H7390" s="25">
        <f t="shared" ref="H7390:H7453" si="479">IF(RIGHT(G7390,1)="M", LEFT(G7390,LEN(G7390)-1), G7390)</f>
        <v>0</v>
      </c>
      <c r="I7390" s="25" t="str">
        <f t="shared" ref="I7390:I7453" si="480">IF(RIGHT(G7390,1)="M","M","Non-M")</f>
        <v>Non-M</v>
      </c>
      <c r="J7390" s="87"/>
      <c r="K7390" s="76"/>
    </row>
    <row r="7391" spans="1:11" ht="41.25" customHeight="1">
      <c r="A7391" s="18" t="s">
        <v>8193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8194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8195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8196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8197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8198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8199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8200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8201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8202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8203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8204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8205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8206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8207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8208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8209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8210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8211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8212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8213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8214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8215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8216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8217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8218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8219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8220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8221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8222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8223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8224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8225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8226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8227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8228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8229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8230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8231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8232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8233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8234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8235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8236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8237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8238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8239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8240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8241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8242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8243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8244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8245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8246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8247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8248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8249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8250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8251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8252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8253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8254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8255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8256</v>
      </c>
      <c r="B7454" s="19"/>
      <c r="C7454" s="19"/>
      <c r="D7454" s="60"/>
      <c r="E7454" s="19"/>
      <c r="F7454" s="21"/>
      <c r="G7454" s="19"/>
      <c r="H7454" s="25">
        <f t="shared" ref="H7454:H7517" si="481">IF(RIGHT(G7454,1)="M", LEFT(G7454,LEN(G7454)-1), G7454)</f>
        <v>0</v>
      </c>
      <c r="I7454" s="25" t="str">
        <f t="shared" ref="I7454:I7517" si="482">IF(RIGHT(G7454,1)="M","M","Non-M")</f>
        <v>Non-M</v>
      </c>
      <c r="J7454" s="87"/>
      <c r="K7454" s="76"/>
    </row>
    <row r="7455" spans="1:11" ht="41.25" customHeight="1">
      <c r="A7455" s="18" t="s">
        <v>8257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8258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8259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8260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8261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8262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8263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8264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8265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8266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8267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8268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8269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8270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8271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8272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8273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8274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8275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8276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8277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8278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8279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8280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8281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8282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8283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8284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8285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8286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8287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8288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8289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8290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8291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8292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8293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8294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8295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8296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8297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8298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8299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8300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8301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8302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8303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8304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8305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8306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8307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8308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8309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8310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8311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8312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8313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8314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8315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8316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8317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8318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8319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8320</v>
      </c>
      <c r="B7518" s="19"/>
      <c r="C7518" s="19"/>
      <c r="D7518" s="60"/>
      <c r="E7518" s="19"/>
      <c r="F7518" s="21"/>
      <c r="G7518" s="19"/>
      <c r="H7518" s="25">
        <f t="shared" ref="H7518:H7581" si="483">IF(RIGHT(G7518,1)="M", LEFT(G7518,LEN(G7518)-1), G7518)</f>
        <v>0</v>
      </c>
      <c r="I7518" s="25" t="str">
        <f t="shared" ref="I7518:I7581" si="484">IF(RIGHT(G7518,1)="M","M","Non-M")</f>
        <v>Non-M</v>
      </c>
      <c r="J7518" s="87"/>
      <c r="K7518" s="76"/>
    </row>
    <row r="7519" spans="1:11" ht="41.25" customHeight="1">
      <c r="A7519" s="18" t="s">
        <v>8321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8322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8323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8324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8325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8326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8327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8328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8329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8330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8331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8332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8333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8334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8335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8336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8337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8338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8339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8340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8341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8342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8343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8344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8345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8346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8347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8348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8349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8350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8351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8352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8353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8354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8355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8356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8357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8358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8359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8360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8361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8362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8363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8364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8365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8366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8367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8368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8369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8370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8371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8372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8373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8374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8375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8376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8377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8378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8379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8380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8381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8382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8383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8384</v>
      </c>
      <c r="B7582" s="19"/>
      <c r="C7582" s="19"/>
      <c r="D7582" s="60"/>
      <c r="E7582" s="19"/>
      <c r="F7582" s="21"/>
      <c r="G7582" s="19"/>
      <c r="H7582" s="25">
        <f t="shared" ref="H7582:H7645" si="485">IF(RIGHT(G7582,1)="M", LEFT(G7582,LEN(G7582)-1), G7582)</f>
        <v>0</v>
      </c>
      <c r="I7582" s="25" t="str">
        <f t="shared" ref="I7582:I7645" si="486">IF(RIGHT(G7582,1)="M","M","Non-M")</f>
        <v>Non-M</v>
      </c>
      <c r="J7582" s="87"/>
      <c r="K7582" s="76"/>
    </row>
    <row r="7583" spans="1:11" ht="41.25" customHeight="1">
      <c r="A7583" s="18" t="s">
        <v>8385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8386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8387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8388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8389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8390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8391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8392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8393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8394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8395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8396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8397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8398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8399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8400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8401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8402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8403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8404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8405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8406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8407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8408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8409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8410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8411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8412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8413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8414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8415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8416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8417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8418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8419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8420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8421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8422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8423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8424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8425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8426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8427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8428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8429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8430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8431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8432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8433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8434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8435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8436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8437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8438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8439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8440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8441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8442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8443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8444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8445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8446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8447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8448</v>
      </c>
      <c r="B7646" s="19"/>
      <c r="C7646" s="19"/>
      <c r="D7646" s="60"/>
      <c r="E7646" s="19"/>
      <c r="F7646" s="21"/>
      <c r="G7646" s="19"/>
      <c r="H7646" s="25">
        <f t="shared" ref="H7646:H7709" si="487">IF(RIGHT(G7646,1)="M", LEFT(G7646,LEN(G7646)-1), G7646)</f>
        <v>0</v>
      </c>
      <c r="I7646" s="25" t="str">
        <f t="shared" ref="I7646:I7709" si="488">IF(RIGHT(G7646,1)="M","M","Non-M")</f>
        <v>Non-M</v>
      </c>
      <c r="J7646" s="87"/>
      <c r="K7646" s="76"/>
    </row>
    <row r="7647" spans="1:11" ht="41.25" customHeight="1">
      <c r="A7647" s="18" t="s">
        <v>8449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8450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8451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8452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8453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8454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8455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8456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8457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8458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8459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8460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8461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8462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8463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8464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8465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8466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8467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8468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8469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8470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8471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8472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8473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8474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8475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8476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8477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8478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8479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8480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8481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8482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8483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8484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8485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8486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8487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8488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8489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8490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8491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8492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8493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8494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8495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8496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8497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8498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8499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8500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8501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8502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8503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8504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8505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8506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8507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8508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8509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8510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8511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8512</v>
      </c>
      <c r="B7710" s="19"/>
      <c r="C7710" s="19"/>
      <c r="D7710" s="60"/>
      <c r="E7710" s="19"/>
      <c r="F7710" s="21"/>
      <c r="G7710" s="19"/>
      <c r="H7710" s="25">
        <f t="shared" ref="H7710:H7773" si="489">IF(RIGHT(G7710,1)="M", LEFT(G7710,LEN(G7710)-1), G7710)</f>
        <v>0</v>
      </c>
      <c r="I7710" s="25" t="str">
        <f t="shared" ref="I7710:I7773" si="490">IF(RIGHT(G7710,1)="M","M","Non-M")</f>
        <v>Non-M</v>
      </c>
      <c r="J7710" s="87"/>
      <c r="K7710" s="76"/>
    </row>
    <row r="7711" spans="1:11" ht="41.25" customHeight="1">
      <c r="A7711" s="18" t="s">
        <v>8513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8514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8515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8516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8517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8518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8519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8520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8521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8522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8523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8524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8525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8526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8527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8528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8529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8530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8531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8532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8533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8534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8535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8536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8537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8538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8539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8540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8541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8542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8543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8544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8545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8546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8547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8548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8549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8550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8551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8552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8553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8554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8555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8556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8557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8558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8559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8560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8561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8562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8563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8564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8565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8566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8567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8568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8569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8570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8571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8572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8573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8574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8575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8576</v>
      </c>
      <c r="B7774" s="19"/>
      <c r="C7774" s="19"/>
      <c r="D7774" s="60"/>
      <c r="E7774" s="19"/>
      <c r="F7774" s="21"/>
      <c r="G7774" s="19"/>
      <c r="H7774" s="25">
        <f t="shared" ref="H7774:H7837" si="491">IF(RIGHT(G7774,1)="M", LEFT(G7774,LEN(G7774)-1), G7774)</f>
        <v>0</v>
      </c>
      <c r="I7774" s="25" t="str">
        <f t="shared" ref="I7774:I7837" si="492">IF(RIGHT(G7774,1)="M","M","Non-M")</f>
        <v>Non-M</v>
      </c>
      <c r="J7774" s="87"/>
      <c r="K7774" s="76"/>
    </row>
    <row r="7775" spans="1:11" ht="41.25" customHeight="1">
      <c r="A7775" s="18" t="s">
        <v>8577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8578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8579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8580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8581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8582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8583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8584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8585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8586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8587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8588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8589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8590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8591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8592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8593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8594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8595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8596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8597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8598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8599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8600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8601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8602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8603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8604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8605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8606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8607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8608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8609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8610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8611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8612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8613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8614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8615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8616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8617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8618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8619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8620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8621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8622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8623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8624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8625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8626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8627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8628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8629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8630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8631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8632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8633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8634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8635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8636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8637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8638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8639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8640</v>
      </c>
      <c r="B7838" s="19"/>
      <c r="C7838" s="19"/>
      <c r="D7838" s="60"/>
      <c r="E7838" s="19"/>
      <c r="F7838" s="21"/>
      <c r="G7838" s="19"/>
      <c r="H7838" s="25">
        <f t="shared" ref="H7838:H7901" si="493">IF(RIGHT(G7838,1)="M", LEFT(G7838,LEN(G7838)-1), G7838)</f>
        <v>0</v>
      </c>
      <c r="I7838" s="25" t="str">
        <f t="shared" ref="I7838:I7901" si="494">IF(RIGHT(G7838,1)="M","M","Non-M")</f>
        <v>Non-M</v>
      </c>
      <c r="J7838" s="87"/>
      <c r="K7838" s="76"/>
    </row>
    <row r="7839" spans="1:11" ht="41.25" customHeight="1">
      <c r="A7839" s="18" t="s">
        <v>8641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8642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8643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8644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8645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8646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8647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8648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8649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8650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8651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8652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8653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8654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8655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8656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8657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8658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8659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8660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8661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8662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8663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8664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8665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8666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8667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8668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8669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8670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8671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8672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8673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8674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8675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8676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8677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8678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8679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8680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8681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8682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8683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8684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8685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8686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8687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8688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8689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8690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8691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8692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8693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8694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8695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8696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8697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8698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8699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8700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8701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8702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8703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8704</v>
      </c>
      <c r="B7902" s="19"/>
      <c r="C7902" s="19"/>
      <c r="D7902" s="60"/>
      <c r="E7902" s="19"/>
      <c r="F7902" s="21"/>
      <c r="G7902" s="19"/>
      <c r="H7902" s="25">
        <f t="shared" ref="H7902:H7965" si="495">IF(RIGHT(G7902,1)="M", LEFT(G7902,LEN(G7902)-1), G7902)</f>
        <v>0</v>
      </c>
      <c r="I7902" s="25" t="str">
        <f t="shared" ref="I7902:I7965" si="496">IF(RIGHT(G7902,1)="M","M","Non-M")</f>
        <v>Non-M</v>
      </c>
      <c r="J7902" s="87"/>
      <c r="K7902" s="76"/>
    </row>
    <row r="7903" spans="1:11" ht="41.25" customHeight="1">
      <c r="A7903" s="18" t="s">
        <v>8705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8706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8707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8708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8709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8710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8711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8712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8713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8714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8715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8716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8717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8718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8719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8720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8721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8722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8723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8724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8725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8726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8727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8728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8729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8730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8731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8732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8733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8734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8735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8736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8737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8738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8739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8740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8741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8742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8743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8744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8745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8746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8747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8748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8749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8750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8751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8752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8753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8754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8755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8756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8757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8758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8759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8760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8761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8762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8763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8764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8765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8766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8767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8768</v>
      </c>
      <c r="B7966" s="19"/>
      <c r="C7966" s="19"/>
      <c r="D7966" s="60"/>
      <c r="E7966" s="19"/>
      <c r="F7966" s="21"/>
      <c r="G7966" s="19"/>
      <c r="H7966" s="25">
        <f t="shared" ref="H7966:H8029" si="497">IF(RIGHT(G7966,1)="M", LEFT(G7966,LEN(G7966)-1), G7966)</f>
        <v>0</v>
      </c>
      <c r="I7966" s="25" t="str">
        <f t="shared" ref="I7966:I8029" si="498">IF(RIGHT(G7966,1)="M","M","Non-M")</f>
        <v>Non-M</v>
      </c>
      <c r="J7966" s="87"/>
      <c r="K7966" s="76"/>
    </row>
    <row r="7967" spans="1:11" ht="41.25" customHeight="1">
      <c r="A7967" s="18" t="s">
        <v>8769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8770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8771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8772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8773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8774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8775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8776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8777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8778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8779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8780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8781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8782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8783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8784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8785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8786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8787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8788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8789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8790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8791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8792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8793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8794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8795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8796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8797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8798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8799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8800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8801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8802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8803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8804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8805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8806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8807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8808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8809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8810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8811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8812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8813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8814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8815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8816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8817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8818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8819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8820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8821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8822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8823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8824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8825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8826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8827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8828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8829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8830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8831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8832</v>
      </c>
      <c r="B8030" s="19"/>
      <c r="C8030" s="19"/>
      <c r="D8030" s="60"/>
      <c r="E8030" s="19"/>
      <c r="F8030" s="21"/>
      <c r="G8030" s="19"/>
      <c r="H8030" s="25">
        <f t="shared" ref="H8030:H8093" si="499">IF(RIGHT(G8030,1)="M", LEFT(G8030,LEN(G8030)-1), G8030)</f>
        <v>0</v>
      </c>
      <c r="I8030" s="25" t="str">
        <f t="shared" ref="I8030:I8093" si="500">IF(RIGHT(G8030,1)="M","M","Non-M")</f>
        <v>Non-M</v>
      </c>
      <c r="J8030" s="87"/>
      <c r="K8030" s="76"/>
    </row>
    <row r="8031" spans="1:11" ht="41.25" customHeight="1">
      <c r="A8031" s="18" t="s">
        <v>8833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8834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8835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8836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8837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8838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8839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8840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8841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8842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8843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8844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8845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8846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8847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8848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8849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8850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8851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8852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8853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8854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8855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8856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8857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8858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8859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8860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8861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8862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8863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8864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8865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8866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8867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8868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8869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8870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8871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8872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8873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8874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8875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8876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8877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8878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8879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8880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8881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8882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8883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8884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8885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8886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8887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8888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8889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8890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8891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8892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8893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8894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8895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8896</v>
      </c>
      <c r="B8094" s="19"/>
      <c r="C8094" s="19"/>
      <c r="D8094" s="60"/>
      <c r="E8094" s="19"/>
      <c r="F8094" s="21"/>
      <c r="G8094" s="19"/>
      <c r="H8094" s="25">
        <f t="shared" ref="H8094:H8157" si="501">IF(RIGHT(G8094,1)="M", LEFT(G8094,LEN(G8094)-1), G8094)</f>
        <v>0</v>
      </c>
      <c r="I8094" s="25" t="str">
        <f t="shared" ref="I8094:I8157" si="502">IF(RIGHT(G8094,1)="M","M","Non-M")</f>
        <v>Non-M</v>
      </c>
      <c r="J8094" s="87"/>
      <c r="K8094" s="76"/>
    </row>
    <row r="8095" spans="1:11" ht="41.25" customHeight="1">
      <c r="A8095" s="18" t="s">
        <v>8897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8898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8899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8900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8901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8902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8903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8904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8905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8906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8907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8908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8909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8910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8911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8912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8913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8914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8915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8916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8917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8918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8919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8920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8921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8922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8923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8924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8925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8926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8927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8928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8929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8930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8931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8932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8933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8934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8935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8936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8937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8938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8939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8940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8941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8942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8943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8944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8945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8946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8947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8948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8949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8950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8951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8952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8953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8954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8955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8956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8957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8958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8959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8960</v>
      </c>
      <c r="B8158" s="19"/>
      <c r="C8158" s="19"/>
      <c r="D8158" s="60"/>
      <c r="E8158" s="19"/>
      <c r="F8158" s="21"/>
      <c r="G8158" s="19"/>
      <c r="H8158" s="25">
        <f t="shared" ref="H8158:H8221" si="503">IF(RIGHT(G8158,1)="M", LEFT(G8158,LEN(G8158)-1), G8158)</f>
        <v>0</v>
      </c>
      <c r="I8158" s="25" t="str">
        <f t="shared" ref="I8158:I8221" si="504">IF(RIGHT(G8158,1)="M","M","Non-M")</f>
        <v>Non-M</v>
      </c>
      <c r="J8158" s="87"/>
      <c r="K8158" s="76"/>
    </row>
    <row r="8159" spans="1:11" ht="41.25" customHeight="1">
      <c r="A8159" s="18" t="s">
        <v>8961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8962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8963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8964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8965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8966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8967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8968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8969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8970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8971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8972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8973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8974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8975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8976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8977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8978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8979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8980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8981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8982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8983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8984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8985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8986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8987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8988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8989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8990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8991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8992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8993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8994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8995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8996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8997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8998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8999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9000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9001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9002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9003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9004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9005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9006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9007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9008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9009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9010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9011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9012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9013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9014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9015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9016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9017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9018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9019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9020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9021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9022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9023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9024</v>
      </c>
      <c r="B8222" s="19"/>
      <c r="C8222" s="19"/>
      <c r="D8222" s="60"/>
      <c r="E8222" s="19"/>
      <c r="F8222" s="21"/>
      <c r="G8222" s="19"/>
      <c r="H8222" s="25">
        <f t="shared" ref="H8222:H8285" si="505">IF(RIGHT(G8222,1)="M", LEFT(G8222,LEN(G8222)-1), G8222)</f>
        <v>0</v>
      </c>
      <c r="I8222" s="25" t="str">
        <f t="shared" ref="I8222:I8285" si="506">IF(RIGHT(G8222,1)="M","M","Non-M")</f>
        <v>Non-M</v>
      </c>
      <c r="J8222" s="87"/>
      <c r="K8222" s="76"/>
    </row>
    <row r="8223" spans="1:11" ht="41.25" customHeight="1">
      <c r="A8223" s="18" t="s">
        <v>9025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9026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9027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9028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9029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9030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9031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9032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9033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9034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9035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9036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9037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9038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9039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9040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9041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9042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9043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9044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9045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9046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9047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9048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9049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9050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9051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9052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9053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9054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9055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9056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9057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9058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9059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9060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9061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9062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9063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9064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9065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9066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9067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9068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9069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9070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9071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9072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9073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9074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9075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9076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9077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9078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9079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9080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9081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9082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9083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9084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9085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9086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9087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9088</v>
      </c>
      <c r="B8286" s="19"/>
      <c r="C8286" s="19"/>
      <c r="D8286" s="60"/>
      <c r="E8286" s="19"/>
      <c r="F8286" s="21"/>
      <c r="G8286" s="19"/>
      <c r="H8286" s="25">
        <f t="shared" ref="H8286:H8349" si="507">IF(RIGHT(G8286,1)="M", LEFT(G8286,LEN(G8286)-1), G8286)</f>
        <v>0</v>
      </c>
      <c r="I8286" s="25" t="str">
        <f t="shared" ref="I8286:I8349" si="508">IF(RIGHT(G8286,1)="M","M","Non-M")</f>
        <v>Non-M</v>
      </c>
      <c r="J8286" s="87"/>
      <c r="K8286" s="76"/>
    </row>
    <row r="8287" spans="1:11" ht="41.25" customHeight="1">
      <c r="A8287" s="18" t="s">
        <v>9089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9090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9091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9092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9093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9094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9095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9096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9097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9098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9099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9100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9101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9102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9103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9104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9105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9106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9107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9108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9109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9110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9111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9112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9113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9114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9115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9116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9117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9118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9119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9120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9121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9122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9123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9124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9125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9126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9127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9128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9129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9130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9131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9132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9133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9134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9135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9136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9137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9138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9139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9140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9141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9142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9143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9144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9145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9146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9147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9148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9149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9150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9151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9152</v>
      </c>
      <c r="B8350" s="19"/>
      <c r="C8350" s="19"/>
      <c r="D8350" s="60"/>
      <c r="E8350" s="19"/>
      <c r="F8350" s="21"/>
      <c r="G8350" s="19"/>
      <c r="H8350" s="25">
        <f t="shared" ref="H8350:H8413" si="509">IF(RIGHT(G8350,1)="M", LEFT(G8350,LEN(G8350)-1), G8350)</f>
        <v>0</v>
      </c>
      <c r="I8350" s="25" t="str">
        <f t="shared" ref="I8350:I8413" si="510">IF(RIGHT(G8350,1)="M","M","Non-M")</f>
        <v>Non-M</v>
      </c>
      <c r="J8350" s="87"/>
      <c r="K8350" s="76"/>
    </row>
    <row r="8351" spans="1:11" ht="41.25" customHeight="1">
      <c r="A8351" s="18" t="s">
        <v>9153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9154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9155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9156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9157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9158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9159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9160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9161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9162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9163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9164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9165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9166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9167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9168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9169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9170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9171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9172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9173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9174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9175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9176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9177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9178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9179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9180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9181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9182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9183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9184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9185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9186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9187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9188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9189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9190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9191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9192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9193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9194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9195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9196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9197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9198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9199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9200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9201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9202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9203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9204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9205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9206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9207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9208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9209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9210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9211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9212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9213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9214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9215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9216</v>
      </c>
      <c r="B8414" s="19"/>
      <c r="C8414" s="19"/>
      <c r="D8414" s="60"/>
      <c r="E8414" s="19"/>
      <c r="F8414" s="21"/>
      <c r="G8414" s="19"/>
      <c r="H8414" s="25">
        <f t="shared" ref="H8414:H8477" si="511">IF(RIGHT(G8414,1)="M", LEFT(G8414,LEN(G8414)-1), G8414)</f>
        <v>0</v>
      </c>
      <c r="I8414" s="25" t="str">
        <f t="shared" ref="I8414:I8477" si="512">IF(RIGHT(G8414,1)="M","M","Non-M")</f>
        <v>Non-M</v>
      </c>
      <c r="J8414" s="87"/>
      <c r="K8414" s="76"/>
    </row>
    <row r="8415" spans="1:11" ht="41.25" customHeight="1">
      <c r="A8415" s="18" t="s">
        <v>9217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9218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9219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9220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9221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9222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9223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9224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9225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9226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9227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9228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9229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9230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9231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9232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9233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9234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9235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9236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9237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9238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9239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9240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9241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9242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9243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9244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9245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9246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9247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9248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9249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9250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9251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9252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9253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9254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9255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9256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9257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9258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9259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9260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9261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9262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9263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9264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9265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9266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9267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9268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9269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9270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9271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9272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9273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9274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9275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9276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9277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9278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9279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9280</v>
      </c>
      <c r="B8478" s="19"/>
      <c r="C8478" s="19"/>
      <c r="D8478" s="60"/>
      <c r="E8478" s="19"/>
      <c r="F8478" s="21"/>
      <c r="G8478" s="19"/>
      <c r="H8478" s="25">
        <f t="shared" ref="H8478:H8541" si="513">IF(RIGHT(G8478,1)="M", LEFT(G8478,LEN(G8478)-1), G8478)</f>
        <v>0</v>
      </c>
      <c r="I8478" s="25" t="str">
        <f t="shared" ref="I8478:I8541" si="514">IF(RIGHT(G8478,1)="M","M","Non-M")</f>
        <v>Non-M</v>
      </c>
      <c r="J8478" s="87"/>
      <c r="K8478" s="76"/>
    </row>
    <row r="8479" spans="1:11" ht="41.25" customHeight="1">
      <c r="A8479" s="18" t="s">
        <v>9281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9282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9283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9284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9285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9286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9287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9288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9289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9290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9291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9292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9293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9294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9295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9296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9297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9298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9299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9300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9301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9302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9303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9304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9305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9306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9307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9308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9309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9310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9311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9312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9313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9314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9315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9316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9317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9318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9319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9320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9321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9322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9323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9324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9325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9326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9327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9328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9329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9330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9331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9332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9333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9334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9335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9336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9337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9338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9339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9340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9341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9342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9343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9344</v>
      </c>
      <c r="B8542" s="19"/>
      <c r="C8542" s="19"/>
      <c r="D8542" s="60"/>
      <c r="E8542" s="19"/>
      <c r="F8542" s="21"/>
      <c r="G8542" s="19"/>
      <c r="H8542" s="25">
        <f t="shared" ref="H8542:H8605" si="515">IF(RIGHT(G8542,1)="M", LEFT(G8542,LEN(G8542)-1), G8542)</f>
        <v>0</v>
      </c>
      <c r="I8542" s="25" t="str">
        <f t="shared" ref="I8542:I8605" si="516">IF(RIGHT(G8542,1)="M","M","Non-M")</f>
        <v>Non-M</v>
      </c>
      <c r="J8542" s="87"/>
      <c r="K8542" s="76"/>
    </row>
    <row r="8543" spans="1:11" ht="41.25" customHeight="1">
      <c r="A8543" s="18" t="s">
        <v>9345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9346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9347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9348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9349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9350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9351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9352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9353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9354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9355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9356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9357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9358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9359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9360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9361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9362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9363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9364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9365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9366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9367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9368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9369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9370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9371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9372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9373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9374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9375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9376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9377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9378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9379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9380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9381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9382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9383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9384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9385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9386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9387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9388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9389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9390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9391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9392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9393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9394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9395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9396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9397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9398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9399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9400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9401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9402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9403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9404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9405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9406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9407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9408</v>
      </c>
      <c r="B8606" s="19"/>
      <c r="C8606" s="19"/>
      <c r="D8606" s="60"/>
      <c r="E8606" s="19"/>
      <c r="F8606" s="21"/>
      <c r="G8606" s="19"/>
      <c r="H8606" s="25">
        <f t="shared" ref="H8606:H8669" si="517">IF(RIGHT(G8606,1)="M", LEFT(G8606,LEN(G8606)-1), G8606)</f>
        <v>0</v>
      </c>
      <c r="I8606" s="25" t="str">
        <f t="shared" ref="I8606:I8669" si="518">IF(RIGHT(G8606,1)="M","M","Non-M")</f>
        <v>Non-M</v>
      </c>
      <c r="J8606" s="87"/>
      <c r="K8606" s="76"/>
    </row>
    <row r="8607" spans="1:11" ht="41.25" customHeight="1">
      <c r="A8607" s="18" t="s">
        <v>9409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9410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9411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9412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9413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9414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9415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9416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9417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9418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9419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9420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9421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9422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9423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9424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9425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9426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9427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9428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9429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9430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9431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9432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9433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9434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9435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9436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9437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9438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9439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9440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9441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9442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9443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9444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9445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9446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9447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9448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9449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9450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9451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9452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9453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9454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9455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9456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9457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9458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9459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9460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9461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9462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9463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9464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9465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9466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9467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9468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9469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9470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9471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9472</v>
      </c>
      <c r="B8670" s="19"/>
      <c r="C8670" s="19"/>
      <c r="D8670" s="60"/>
      <c r="E8670" s="19"/>
      <c r="F8670" s="21"/>
      <c r="G8670" s="19"/>
      <c r="H8670" s="25">
        <f t="shared" ref="H8670:H8733" si="519">IF(RIGHT(G8670,1)="M", LEFT(G8670,LEN(G8670)-1), G8670)</f>
        <v>0</v>
      </c>
      <c r="I8670" s="25" t="str">
        <f t="shared" ref="I8670:I8733" si="520">IF(RIGHT(G8670,1)="M","M","Non-M")</f>
        <v>Non-M</v>
      </c>
      <c r="J8670" s="87"/>
      <c r="K8670" s="76"/>
    </row>
    <row r="8671" spans="1:11" ht="41.25" customHeight="1">
      <c r="A8671" s="18" t="s">
        <v>9473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9474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9475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9476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9477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9478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9479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9480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9481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9482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9483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9484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9485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9486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9487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9488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9489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9490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9491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9492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9493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9494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9495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9496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9497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9498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9499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9500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9501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9502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9503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9504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9505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9506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9507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9508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9509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9510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9511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9512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9513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9514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9515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9516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9517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9518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9519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9520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9521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9522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9523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9524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9525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9526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9527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9528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9529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9530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9531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9532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9533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9534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9535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9536</v>
      </c>
      <c r="B8734" s="19"/>
      <c r="C8734" s="19"/>
      <c r="D8734" s="60"/>
      <c r="E8734" s="19"/>
      <c r="F8734" s="21"/>
      <c r="G8734" s="19"/>
      <c r="H8734" s="25">
        <f t="shared" ref="H8734:H8797" si="521">IF(RIGHT(G8734,1)="M", LEFT(G8734,LEN(G8734)-1), G8734)</f>
        <v>0</v>
      </c>
      <c r="I8734" s="25" t="str">
        <f t="shared" ref="I8734:I8797" si="522">IF(RIGHT(G8734,1)="M","M","Non-M")</f>
        <v>Non-M</v>
      </c>
      <c r="J8734" s="87"/>
      <c r="K8734" s="76"/>
    </row>
    <row r="8735" spans="1:11" ht="41.25" customHeight="1">
      <c r="A8735" s="18" t="s">
        <v>9537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9538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9539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9540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9541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9542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9543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9544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9545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9546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9547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9548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9549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9550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9551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9552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9553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9554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9555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9556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9557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9558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9559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9560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9561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9562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9563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9564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9565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9566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9567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9568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9569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9570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9571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9572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9573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9574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9575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9576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9577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9578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9579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9580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9581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9582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9583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9584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9585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9586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9587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9588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9589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9590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9591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9592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9593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9594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9595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9596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9597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9598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9599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9600</v>
      </c>
      <c r="B8798" s="19"/>
      <c r="C8798" s="19"/>
      <c r="D8798" s="60"/>
      <c r="E8798" s="19"/>
      <c r="F8798" s="21"/>
      <c r="G8798" s="19"/>
      <c r="H8798" s="25">
        <f t="shared" ref="H8798:H8861" si="523">IF(RIGHT(G8798,1)="M", LEFT(G8798,LEN(G8798)-1), G8798)</f>
        <v>0</v>
      </c>
      <c r="I8798" s="25" t="str">
        <f t="shared" ref="I8798:I8861" si="524">IF(RIGHT(G8798,1)="M","M","Non-M")</f>
        <v>Non-M</v>
      </c>
      <c r="J8798" s="87"/>
      <c r="K8798" s="76"/>
    </row>
    <row r="8799" spans="1:11" ht="41.25" customHeight="1">
      <c r="A8799" s="18" t="s">
        <v>9601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9602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9603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9604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9605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9606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9607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9608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9609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9610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9611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9612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9613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9614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9615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9616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9617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9618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9619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9620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9621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9622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9623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9624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9625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9626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9627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9628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9629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9630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9631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9632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9633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9634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9635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9636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9637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9638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9639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9640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9641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9642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9643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9644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9645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9646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9647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9648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9649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9650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9651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9652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9653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9654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9655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9656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9657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9658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9659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9660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9661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9662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9663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9664</v>
      </c>
      <c r="B8862" s="19"/>
      <c r="C8862" s="19"/>
      <c r="D8862" s="60"/>
      <c r="E8862" s="19"/>
      <c r="F8862" s="21"/>
      <c r="G8862" s="19"/>
      <c r="H8862" s="25">
        <f t="shared" ref="H8862:H8925" si="525">IF(RIGHT(G8862,1)="M", LEFT(G8862,LEN(G8862)-1), G8862)</f>
        <v>0</v>
      </c>
      <c r="I8862" s="25" t="str">
        <f t="shared" ref="I8862:I8925" si="526">IF(RIGHT(G8862,1)="M","M","Non-M")</f>
        <v>Non-M</v>
      </c>
      <c r="J8862" s="87"/>
      <c r="K8862" s="76"/>
    </row>
    <row r="8863" spans="1:11" ht="41.25" customHeight="1">
      <c r="A8863" s="18" t="s">
        <v>9665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9666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9667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9668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9669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9670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9671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9672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9673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9674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9675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9676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9677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9678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9679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9680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9681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9682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9683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9684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9685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9686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9687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9688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9689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9690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9691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9692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9693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9694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9695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9696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9697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9698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9699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9700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9701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9702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9703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9704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9705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9706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9707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9708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9709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9710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9711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9712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9713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9714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9715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9716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9717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9718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9719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9720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9721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9722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9723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9724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9725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9726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9727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9728</v>
      </c>
      <c r="B8926" s="19"/>
      <c r="C8926" s="19"/>
      <c r="D8926" s="60"/>
      <c r="E8926" s="19"/>
      <c r="F8926" s="21"/>
      <c r="G8926" s="19"/>
      <c r="H8926" s="25">
        <f t="shared" ref="H8926:H8989" si="527">IF(RIGHT(G8926,1)="M", LEFT(G8926,LEN(G8926)-1), G8926)</f>
        <v>0</v>
      </c>
      <c r="I8926" s="25" t="str">
        <f t="shared" ref="I8926:I8989" si="528">IF(RIGHT(G8926,1)="M","M","Non-M")</f>
        <v>Non-M</v>
      </c>
      <c r="J8926" s="87"/>
      <c r="K8926" s="76"/>
    </row>
    <row r="8927" spans="1:11" ht="41.25" customHeight="1">
      <c r="A8927" s="18" t="s">
        <v>9729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9730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9731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9732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9733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9734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9735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9736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9737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9738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9739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9740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9741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9742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9743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9744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9745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9746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9747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9748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9749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9750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9751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9752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9753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9754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9755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9756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9757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9758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9759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9760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9761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9762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9763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9764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9765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9766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9767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9768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9769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9770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9771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9772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9773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9774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9775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9776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9777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9778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9779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9780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9781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9782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9783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9784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9785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9786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9787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9788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9789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9790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9791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9792</v>
      </c>
      <c r="B8990" s="19"/>
      <c r="C8990" s="19"/>
      <c r="D8990" s="60"/>
      <c r="E8990" s="19"/>
      <c r="F8990" s="21"/>
      <c r="G8990" s="19"/>
      <c r="H8990" s="25">
        <f t="shared" ref="H8990:H9053" si="529">IF(RIGHT(G8990,1)="M", LEFT(G8990,LEN(G8990)-1), G8990)</f>
        <v>0</v>
      </c>
      <c r="I8990" s="25" t="str">
        <f t="shared" ref="I8990:I9053" si="530">IF(RIGHT(G8990,1)="M","M","Non-M")</f>
        <v>Non-M</v>
      </c>
      <c r="J8990" s="87"/>
      <c r="K8990" s="76"/>
    </row>
    <row r="8991" spans="1:11" ht="41.25" customHeight="1">
      <c r="A8991" s="18" t="s">
        <v>9793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9794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9795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9796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9797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9798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9799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9800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9801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9802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9803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9804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9805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9806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9807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9808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9809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9810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9811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9812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9813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9814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9815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9816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9817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9818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9819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9820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9821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9822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9823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9824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9825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9826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9827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9828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9829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9830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9831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9832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9833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9834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9835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9836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9837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9838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9839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9840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9841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9842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9843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9844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9845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9846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9847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9848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9849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9850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9851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9852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9853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9854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9855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9856</v>
      </c>
      <c r="B9054" s="19"/>
      <c r="C9054" s="19"/>
      <c r="D9054" s="60"/>
      <c r="E9054" s="19"/>
      <c r="F9054" s="21"/>
      <c r="G9054" s="19"/>
      <c r="H9054" s="25">
        <f t="shared" ref="H9054:H9117" si="531">IF(RIGHT(G9054,1)="M", LEFT(G9054,LEN(G9054)-1), G9054)</f>
        <v>0</v>
      </c>
      <c r="I9054" s="25" t="str">
        <f t="shared" ref="I9054:I9117" si="532">IF(RIGHT(G9054,1)="M","M","Non-M")</f>
        <v>Non-M</v>
      </c>
      <c r="J9054" s="87"/>
      <c r="K9054" s="76"/>
    </row>
    <row r="9055" spans="1:11" ht="41.25" customHeight="1">
      <c r="A9055" s="18" t="s">
        <v>9857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9858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9859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9860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9861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9862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9863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9864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9865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9866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9867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9868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9869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9870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9871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9872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9873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9874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9875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9876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9877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9878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9879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9880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9881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9882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9883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9884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9885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9886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9887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9888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9889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9890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9891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9892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9893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9894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9895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9896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9897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9898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9899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9900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9901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9902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9903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9904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9905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9906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9907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9908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9909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9910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9911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9912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9913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9914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9915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9916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9917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9918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9919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9920</v>
      </c>
      <c r="B9118" s="19"/>
      <c r="C9118" s="19"/>
      <c r="D9118" s="60"/>
      <c r="E9118" s="19"/>
      <c r="F9118" s="21"/>
      <c r="G9118" s="19"/>
      <c r="H9118" s="25">
        <f t="shared" ref="H9118:H9181" si="533">IF(RIGHT(G9118,1)="M", LEFT(G9118,LEN(G9118)-1), G9118)</f>
        <v>0</v>
      </c>
      <c r="I9118" s="25" t="str">
        <f t="shared" ref="I9118:I9181" si="534">IF(RIGHT(G9118,1)="M","M","Non-M")</f>
        <v>Non-M</v>
      </c>
      <c r="J9118" s="87"/>
      <c r="K9118" s="76"/>
    </row>
    <row r="9119" spans="1:11" ht="41.25" customHeight="1">
      <c r="A9119" s="18" t="s">
        <v>9921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9922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9923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9924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9925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9926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9927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9928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9929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9930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9931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9932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9933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9934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9935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9936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9937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9938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9939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9940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9941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9942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9943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9944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9945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9946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9947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9948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9949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9950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9951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9952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9953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9954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9955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9956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9957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9958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9959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9960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9961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9962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9963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9964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9965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9966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9967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9968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9969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9970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9971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9972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9973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9974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9975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9976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9977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9978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9979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9980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9981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9982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9983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9984</v>
      </c>
      <c r="B9182" s="19"/>
      <c r="C9182" s="19"/>
      <c r="D9182" s="60"/>
      <c r="E9182" s="19"/>
      <c r="F9182" s="21"/>
      <c r="G9182" s="19"/>
      <c r="H9182" s="25">
        <f t="shared" ref="H9182:H9245" si="535">IF(RIGHT(G9182,1)="M", LEFT(G9182,LEN(G9182)-1), G9182)</f>
        <v>0</v>
      </c>
      <c r="I9182" s="25" t="str">
        <f t="shared" ref="I9182:I9245" si="536">IF(RIGHT(G9182,1)="M","M","Non-M")</f>
        <v>Non-M</v>
      </c>
      <c r="J9182" s="87"/>
      <c r="K9182" s="76"/>
    </row>
    <row r="9183" spans="1:11" ht="41.25" customHeight="1">
      <c r="A9183" s="18" t="s">
        <v>9985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9986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9987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9988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9989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9990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9991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9992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9993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9994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9995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9996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9997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9998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9999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10000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10001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10002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10003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10004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10005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10006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10007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10008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10009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10010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10011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10012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10013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10014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10015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10016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10017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10018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10019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10020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10021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10022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10023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10024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10025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10026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10027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10028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10029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10030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10031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10032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10033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10034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10035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10036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10037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10038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10039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10040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10041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10042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10043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10044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10045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10046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10047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10048</v>
      </c>
      <c r="B9246" s="19"/>
      <c r="C9246" s="19"/>
      <c r="D9246" s="60"/>
      <c r="E9246" s="19"/>
      <c r="F9246" s="21"/>
      <c r="G9246" s="19"/>
      <c r="H9246" s="25">
        <f t="shared" ref="H9246:H9309" si="537">IF(RIGHT(G9246,1)="M", LEFT(G9246,LEN(G9246)-1), G9246)</f>
        <v>0</v>
      </c>
      <c r="I9246" s="25" t="str">
        <f t="shared" ref="I9246:I9309" si="538">IF(RIGHT(G9246,1)="M","M","Non-M")</f>
        <v>Non-M</v>
      </c>
      <c r="J9246" s="87"/>
      <c r="K9246" s="76"/>
    </row>
    <row r="9247" spans="1:11" ht="41.25" customHeight="1">
      <c r="A9247" s="18" t="s">
        <v>10049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10050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10051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10052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10053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10054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10055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10056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10057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10058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10059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10060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10061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10062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10063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10064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10065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10066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10067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10068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10069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10070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10071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10072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10073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10074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10075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10076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10077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10078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10079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10080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10081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10082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10083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10084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10085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10086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10087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10088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10089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10090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10091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10092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10093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10094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10095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10096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10097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10098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10099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10100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10101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10102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10103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10104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10105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10106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10107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10108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10109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10110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10111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10112</v>
      </c>
      <c r="B9310" s="19"/>
      <c r="C9310" s="19"/>
      <c r="D9310" s="60"/>
      <c r="E9310" s="19"/>
      <c r="F9310" s="21"/>
      <c r="G9310" s="19"/>
      <c r="H9310" s="25">
        <f t="shared" ref="H9310:H9373" si="539">IF(RIGHT(G9310,1)="M", LEFT(G9310,LEN(G9310)-1), G9310)</f>
        <v>0</v>
      </c>
      <c r="I9310" s="25" t="str">
        <f t="shared" ref="I9310:I9373" si="540">IF(RIGHT(G9310,1)="M","M","Non-M")</f>
        <v>Non-M</v>
      </c>
      <c r="J9310" s="87"/>
      <c r="K9310" s="76"/>
    </row>
    <row r="9311" spans="1:11" ht="41.25" customHeight="1">
      <c r="A9311" s="18" t="s">
        <v>10113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10114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10115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10116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10117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10118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10119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10120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10121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10122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10123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10124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10125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10126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10127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10128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10129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10130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10131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10132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10133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10134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10135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10136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10137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10138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10139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10140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10141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10142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10143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10144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10145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10146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10147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10148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10149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10150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10151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10152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10153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10154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10155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10156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10157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10158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10159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10160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10161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10162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10163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10164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10165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10166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10167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10168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10169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10170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10171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10172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10173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10174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10175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10176</v>
      </c>
      <c r="B9374" s="19"/>
      <c r="C9374" s="19"/>
      <c r="D9374" s="60"/>
      <c r="E9374" s="19"/>
      <c r="F9374" s="21"/>
      <c r="G9374" s="19"/>
      <c r="H9374" s="25">
        <f t="shared" ref="H9374:H9437" si="541">IF(RIGHT(G9374,1)="M", LEFT(G9374,LEN(G9374)-1), G9374)</f>
        <v>0</v>
      </c>
      <c r="I9374" s="25" t="str">
        <f t="shared" ref="I9374:I9437" si="542">IF(RIGHT(G9374,1)="M","M","Non-M")</f>
        <v>Non-M</v>
      </c>
      <c r="J9374" s="87"/>
      <c r="K9374" s="76"/>
    </row>
    <row r="9375" spans="1:11" ht="41.25" customHeight="1">
      <c r="A9375" s="18" t="s">
        <v>10177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10178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10179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10180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10181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10182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10183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10184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10185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10186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10187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10188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10189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10190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10191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10192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10193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10194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10195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10196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10197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10198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10199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10200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10201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10202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10203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10204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10205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10206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10207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10208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10209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10210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10211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10212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10213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10214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10215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10216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10217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10218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10219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10220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10221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10222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10223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10224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10225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10226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10227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10228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10229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10230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10231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10232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10233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10234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10235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10236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10237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10238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10239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10240</v>
      </c>
      <c r="B9438" s="19"/>
      <c r="C9438" s="19"/>
      <c r="D9438" s="60"/>
      <c r="E9438" s="19"/>
      <c r="F9438" s="21"/>
      <c r="G9438" s="19"/>
      <c r="H9438" s="25">
        <f t="shared" ref="H9438:H9501" si="543">IF(RIGHT(G9438,1)="M", LEFT(G9438,LEN(G9438)-1), G9438)</f>
        <v>0</v>
      </c>
      <c r="I9438" s="25" t="str">
        <f t="shared" ref="I9438:I9501" si="544">IF(RIGHT(G9438,1)="M","M","Non-M")</f>
        <v>Non-M</v>
      </c>
      <c r="J9438" s="87"/>
      <c r="K9438" s="76"/>
    </row>
    <row r="9439" spans="1:11" ht="41.25" customHeight="1">
      <c r="A9439" s="18" t="s">
        <v>10241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10242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10243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10244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10245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10246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10247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10248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10249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10250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10251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10252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10253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10254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10255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10256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10257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10258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10259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10260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10261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10262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10263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10264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10265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10266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10267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10268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10269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10270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10271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10272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10273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10274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10275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10276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10277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10278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10279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10280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10281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10282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10283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10284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10285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10286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10287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10288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10289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10290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10291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10292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10293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10294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10295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10296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10297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10298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10299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10300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10301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10302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10303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10304</v>
      </c>
      <c r="B9502" s="19"/>
      <c r="C9502" s="19"/>
      <c r="D9502" s="60"/>
      <c r="E9502" s="19"/>
      <c r="F9502" s="21"/>
      <c r="G9502" s="19"/>
      <c r="H9502" s="25">
        <f t="shared" ref="H9502:H9565" si="545">IF(RIGHT(G9502,1)="M", LEFT(G9502,LEN(G9502)-1), G9502)</f>
        <v>0</v>
      </c>
      <c r="I9502" s="25" t="str">
        <f t="shared" ref="I9502:I9565" si="546">IF(RIGHT(G9502,1)="M","M","Non-M")</f>
        <v>Non-M</v>
      </c>
      <c r="J9502" s="87"/>
      <c r="K9502" s="76"/>
    </row>
    <row r="9503" spans="1:11" ht="41.25" customHeight="1">
      <c r="A9503" s="18" t="s">
        <v>10305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10306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10307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10308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10309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10310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10311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10312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10313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10314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10315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10316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10317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10318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10319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10320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10321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10322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10323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10324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10325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10326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10327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10328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10329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10330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10331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10332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10333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10334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10335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10336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10337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10338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10339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10340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10341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10342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10343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10344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10345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10346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10347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10348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10349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10350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10351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10352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10353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10354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10355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10356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10357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10358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10359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10360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10361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10362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10363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10364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10365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10366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10367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10368</v>
      </c>
      <c r="B9566" s="19"/>
      <c r="C9566" s="19"/>
      <c r="D9566" s="60"/>
      <c r="E9566" s="19"/>
      <c r="F9566" s="21"/>
      <c r="G9566" s="19"/>
      <c r="H9566" s="25">
        <f t="shared" ref="H9566:H9629" si="547">IF(RIGHT(G9566,1)="M", LEFT(G9566,LEN(G9566)-1), G9566)</f>
        <v>0</v>
      </c>
      <c r="I9566" s="25" t="str">
        <f t="shared" ref="I9566:I9629" si="548">IF(RIGHT(G9566,1)="M","M","Non-M")</f>
        <v>Non-M</v>
      </c>
      <c r="J9566" s="87"/>
      <c r="K9566" s="76"/>
    </row>
    <row r="9567" spans="1:11" ht="41.25" customHeight="1">
      <c r="A9567" s="18" t="s">
        <v>10369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10370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10371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10372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10373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10374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10375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10376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10377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10378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10379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10380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10381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10382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10383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10384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10385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10386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10387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10388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10389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10390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10391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10392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10393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10394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10395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10396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10397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10398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10399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10400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10401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10402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10403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10404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10405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10406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10407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10408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10409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10410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10411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10412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10413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10414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10415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10416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10417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10418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10419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10420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10421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10422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10423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10424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10425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10426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10427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10428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10429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10430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10431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10432</v>
      </c>
      <c r="B9630" s="19"/>
      <c r="C9630" s="19"/>
      <c r="D9630" s="60"/>
      <c r="E9630" s="19"/>
      <c r="F9630" s="21"/>
      <c r="G9630" s="19"/>
      <c r="H9630" s="25">
        <f t="shared" ref="H9630:H9693" si="549">IF(RIGHT(G9630,1)="M", LEFT(G9630,LEN(G9630)-1), G9630)</f>
        <v>0</v>
      </c>
      <c r="I9630" s="25" t="str">
        <f t="shared" ref="I9630:I9693" si="550">IF(RIGHT(G9630,1)="M","M","Non-M")</f>
        <v>Non-M</v>
      </c>
      <c r="J9630" s="87"/>
      <c r="K9630" s="76"/>
    </row>
    <row r="9631" spans="1:11" ht="41.25" customHeight="1">
      <c r="A9631" s="18" t="s">
        <v>10433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10434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10435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10436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10437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10438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10439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10440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10441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10442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10443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10444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10445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10446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10447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10448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10449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10450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10451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10452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10453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10454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10455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10456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10457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10458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10459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10460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10461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10462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10463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10464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10465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10466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10467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10468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10469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10470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10471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10472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10473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10474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10475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10476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10477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10478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10479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10480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10481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10482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10483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10484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10485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10486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10487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10488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10489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10490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10491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10492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10493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10494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10495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10496</v>
      </c>
      <c r="B9694" s="19"/>
      <c r="C9694" s="19"/>
      <c r="D9694" s="60"/>
      <c r="E9694" s="19"/>
      <c r="F9694" s="21"/>
      <c r="G9694" s="19"/>
      <c r="H9694" s="25">
        <f t="shared" ref="H9694:H9757" si="551">IF(RIGHT(G9694,1)="M", LEFT(G9694,LEN(G9694)-1), G9694)</f>
        <v>0</v>
      </c>
      <c r="I9694" s="25" t="str">
        <f t="shared" ref="I9694:I9757" si="552">IF(RIGHT(G9694,1)="M","M","Non-M")</f>
        <v>Non-M</v>
      </c>
      <c r="J9694" s="87"/>
      <c r="K9694" s="76"/>
    </row>
    <row r="9695" spans="1:11" ht="41.25" customHeight="1">
      <c r="A9695" s="18" t="s">
        <v>10497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10498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10499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10500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10501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10502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10503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10504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10505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10506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10507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10508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10509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10510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10511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10512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10513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10514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10515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10516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10517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10518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10519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10520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10521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10522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10523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10524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10525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10526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10527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10528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10529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10530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10531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10532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10533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10534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10535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10536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10537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10538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10539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10540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10541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10542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10543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10544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10545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10546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10547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10548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10549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10550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10551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10552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10553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10554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10555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10556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10557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10558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10559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10560</v>
      </c>
      <c r="B9758" s="19"/>
      <c r="C9758" s="19"/>
      <c r="D9758" s="60"/>
      <c r="E9758" s="19"/>
      <c r="F9758" s="21"/>
      <c r="G9758" s="19"/>
      <c r="H9758" s="25">
        <f t="shared" ref="H9758:H9821" si="553">IF(RIGHT(G9758,1)="M", LEFT(G9758,LEN(G9758)-1), G9758)</f>
        <v>0</v>
      </c>
      <c r="I9758" s="25" t="str">
        <f t="shared" ref="I9758:I9821" si="554">IF(RIGHT(G9758,1)="M","M","Non-M")</f>
        <v>Non-M</v>
      </c>
      <c r="J9758" s="87"/>
      <c r="K9758" s="76"/>
    </row>
    <row r="9759" spans="1:11" ht="41.25" customHeight="1">
      <c r="A9759" s="18" t="s">
        <v>10561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10562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10563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10564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10565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10566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10567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10568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10569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10570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10571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10572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10573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10574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10575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10576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10577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10578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10579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10580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10581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10582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10583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10584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10585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10586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10587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10588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10589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10590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10591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10592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10593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10594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10595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10596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10597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10598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10599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10600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10601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10602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10603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10604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10605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10606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10607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10608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10609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10610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10611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10612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10613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10614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10615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10616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10617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10618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10619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10620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10621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10622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10623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10624</v>
      </c>
      <c r="B9822" s="19"/>
      <c r="C9822" s="19"/>
      <c r="D9822" s="60"/>
      <c r="E9822" s="19"/>
      <c r="F9822" s="21"/>
      <c r="G9822" s="19"/>
      <c r="H9822" s="25">
        <f t="shared" ref="H9822:H9885" si="555">IF(RIGHT(G9822,1)="M", LEFT(G9822,LEN(G9822)-1), G9822)</f>
        <v>0</v>
      </c>
      <c r="I9822" s="25" t="str">
        <f t="shared" ref="I9822:I9885" si="556">IF(RIGHT(G9822,1)="M","M","Non-M")</f>
        <v>Non-M</v>
      </c>
      <c r="J9822" s="87"/>
      <c r="K9822" s="76"/>
    </row>
    <row r="9823" spans="1:11" ht="41.25" customHeight="1">
      <c r="A9823" s="18" t="s">
        <v>10625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10626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10627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10628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10629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10630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10631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10632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10633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10634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10635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10636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10637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10638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10639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10640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10641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10642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10643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10644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10645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10646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10647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10648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10649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10650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10651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10652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10653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10654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10655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10656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10657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10658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10659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10660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10661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10662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10663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10664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10665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10666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10667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10668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10669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10670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10671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10672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10673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10674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10675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10676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10677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10678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10679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10680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10681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10682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10683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10684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10685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10686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10687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10688</v>
      </c>
      <c r="B9886" s="19"/>
      <c r="C9886" s="19"/>
      <c r="D9886" s="60"/>
      <c r="E9886" s="19"/>
      <c r="F9886" s="21"/>
      <c r="G9886" s="19"/>
      <c r="H9886" s="25">
        <f t="shared" ref="H9886:H9949" si="557">IF(RIGHT(G9886,1)="M", LEFT(G9886,LEN(G9886)-1), G9886)</f>
        <v>0</v>
      </c>
      <c r="I9886" s="25" t="str">
        <f t="shared" ref="I9886:I9949" si="558">IF(RIGHT(G9886,1)="M","M","Non-M")</f>
        <v>Non-M</v>
      </c>
      <c r="J9886" s="87"/>
      <c r="K9886" s="76"/>
    </row>
    <row r="9887" spans="1:11" ht="41.25" customHeight="1">
      <c r="A9887" s="18" t="s">
        <v>10689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10690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10691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10692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10693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10694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10695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10696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10697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10698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10699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10700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10701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10702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10703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10704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10705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10706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10707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10708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10709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10710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10711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10712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10713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10714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10715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10716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10717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10718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10719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10720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10721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10722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10723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10724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10725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10726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10727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10728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10729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10730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10731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10732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10733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10734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10735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10736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10737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10738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10739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10740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10741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10742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10743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10744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10745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10746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10747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10748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10749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10750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10751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10752</v>
      </c>
      <c r="B9950" s="19"/>
      <c r="C9950" s="19"/>
      <c r="D9950" s="60"/>
      <c r="E9950" s="19"/>
      <c r="F9950" s="21"/>
      <c r="G9950" s="19"/>
      <c r="H9950" s="25">
        <f t="shared" ref="H9950:H10013" si="559">IF(RIGHT(G9950,1)="M", LEFT(G9950,LEN(G9950)-1), G9950)</f>
        <v>0</v>
      </c>
      <c r="I9950" s="25" t="str">
        <f t="shared" ref="I9950:I10013" si="560">IF(RIGHT(G9950,1)="M","M","Non-M")</f>
        <v>Non-M</v>
      </c>
      <c r="J9950" s="87"/>
      <c r="K9950" s="76"/>
    </row>
    <row r="9951" spans="1:11" ht="41.25" customHeight="1">
      <c r="A9951" s="18" t="s">
        <v>10753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10754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10755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10756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10757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10758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10759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10760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10761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10762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10763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10764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10765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10766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10767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10768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10769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10770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10771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10772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10773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10774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10775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10776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10777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10778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10779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10780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10781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10782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10783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10784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10785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10786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10787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10788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10789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10790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10791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10792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10793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10794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10795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10796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10797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10798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10799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10800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10801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10802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10803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10804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10805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10806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10807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10808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10809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10810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10811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10812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10813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10814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10815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10816</v>
      </c>
      <c r="B10014" s="19"/>
      <c r="C10014" s="19"/>
      <c r="D10014" s="60"/>
      <c r="E10014" s="19"/>
      <c r="F10014" s="21"/>
      <c r="G10014" s="19"/>
      <c r="H10014" s="25">
        <f t="shared" ref="H10014:H10077" si="561">IF(RIGHT(G10014,1)="M", LEFT(G10014,LEN(G10014)-1), G10014)</f>
        <v>0</v>
      </c>
      <c r="I10014" s="25" t="str">
        <f t="shared" ref="I10014:I10077" si="562">IF(RIGHT(G10014,1)="M","M","Non-M")</f>
        <v>Non-M</v>
      </c>
      <c r="J10014" s="87"/>
      <c r="K10014" s="76"/>
    </row>
    <row r="10015" spans="1:11" ht="41.25" customHeight="1">
      <c r="A10015" s="18" t="s">
        <v>10817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10818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10819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10820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10821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10822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10823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10824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10825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10826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10827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10828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10829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10830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10831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10832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10833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10834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10835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10836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10837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10838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10839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10840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10841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10842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10843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10844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10845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10846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10847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10848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10849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10850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10851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10852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10853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10854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10855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10856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10857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10858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10859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10860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10861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10862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10863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10864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10865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10866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10867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10868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10869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10870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10871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10872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10873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10874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10875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10876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10877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10878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10879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10880</v>
      </c>
      <c r="B10078" s="19"/>
      <c r="C10078" s="19"/>
      <c r="D10078" s="60"/>
      <c r="E10078" s="19"/>
      <c r="F10078" s="21"/>
      <c r="G10078" s="19"/>
      <c r="H10078" s="25">
        <f t="shared" ref="H10078:H10141" si="563">IF(RIGHT(G10078,1)="M", LEFT(G10078,LEN(G10078)-1), G10078)</f>
        <v>0</v>
      </c>
      <c r="I10078" s="25" t="str">
        <f t="shared" ref="I10078:I10141" si="564">IF(RIGHT(G10078,1)="M","M","Non-M")</f>
        <v>Non-M</v>
      </c>
      <c r="J10078" s="87"/>
      <c r="K10078" s="76"/>
    </row>
    <row r="10079" spans="1:11" ht="41.25" customHeight="1">
      <c r="A10079" s="18" t="s">
        <v>10881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10882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10883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10884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10885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10886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10887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10888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10889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10890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10891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10892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10893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10894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10895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10896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10897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10898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10899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10900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10901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10902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10903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10904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10905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10906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10907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10908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10909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10910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10911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10912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10913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10914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10915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10916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10917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10918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10919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10920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10921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10922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10923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10924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10925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10926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10927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10928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10929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10930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10931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10932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10933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10934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10935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10936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10937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10938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10939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10940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10941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10942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10943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10944</v>
      </c>
      <c r="B10142" s="19"/>
      <c r="C10142" s="19"/>
      <c r="D10142" s="60"/>
      <c r="E10142" s="19"/>
      <c r="F10142" s="21"/>
      <c r="G10142" s="19"/>
      <c r="H10142" s="25">
        <f t="shared" ref="H10142:H10205" si="565">IF(RIGHT(G10142,1)="M", LEFT(G10142,LEN(G10142)-1), G10142)</f>
        <v>0</v>
      </c>
      <c r="I10142" s="25" t="str">
        <f t="shared" ref="I10142:I10205" si="566">IF(RIGHT(G10142,1)="M","M","Non-M")</f>
        <v>Non-M</v>
      </c>
      <c r="J10142" s="87"/>
      <c r="K10142" s="76"/>
    </row>
    <row r="10143" spans="1:11" ht="41.25" customHeight="1">
      <c r="A10143" s="18" t="s">
        <v>10945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10946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10947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10948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10949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10950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10951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10952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10953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10954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10955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10956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10957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10958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10959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10960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10961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10962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10963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10964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10965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10966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10967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10968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10969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10970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10971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10972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10973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10974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10975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10976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10977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10978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10979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10980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10981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10982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10983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10984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10985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10986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10987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10988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10989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10990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10991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10992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10993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10994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10995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10996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10997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10998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10999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11000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11001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11002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11003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11004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11005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11006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11007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11008</v>
      </c>
      <c r="B10206" s="19"/>
      <c r="C10206" s="19"/>
      <c r="D10206" s="60"/>
      <c r="E10206" s="19"/>
      <c r="F10206" s="21"/>
      <c r="G10206" s="19"/>
      <c r="H10206" s="25">
        <f t="shared" ref="H10206:H10269" si="567">IF(RIGHT(G10206,1)="M", LEFT(G10206,LEN(G10206)-1), G10206)</f>
        <v>0</v>
      </c>
      <c r="I10206" s="25" t="str">
        <f t="shared" ref="I10206:I10269" si="568">IF(RIGHT(G10206,1)="M","M","Non-M")</f>
        <v>Non-M</v>
      </c>
      <c r="J10206" s="87"/>
      <c r="K10206" s="76"/>
    </row>
    <row r="10207" spans="1:11" ht="41.25" customHeight="1">
      <c r="A10207" s="18" t="s">
        <v>11009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11010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11011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11012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11013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11014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11015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11016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11017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11018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11019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11020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11021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11022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11023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11024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11025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11026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11027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11028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11029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11030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11031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11032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11033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11034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11035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11036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11037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11038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11039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11040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11041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11042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11043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11044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11045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11046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11047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11048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11049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11050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11051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11052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11053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11054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11055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11056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11057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11058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11059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11060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11061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11062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11063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11064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11065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11066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11067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11068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11069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11070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11071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11072</v>
      </c>
      <c r="B10270" s="19"/>
      <c r="C10270" s="19"/>
      <c r="D10270" s="60"/>
      <c r="E10270" s="19"/>
      <c r="F10270" s="21"/>
      <c r="G10270" s="19"/>
      <c r="H10270" s="25">
        <f t="shared" ref="H10270:H10333" si="569">IF(RIGHT(G10270,1)="M", LEFT(G10270,LEN(G10270)-1), G10270)</f>
        <v>0</v>
      </c>
      <c r="I10270" s="25" t="str">
        <f t="shared" ref="I10270:I10333" si="570">IF(RIGHT(G10270,1)="M","M","Non-M")</f>
        <v>Non-M</v>
      </c>
      <c r="J10270" s="87"/>
      <c r="K10270" s="76"/>
    </row>
    <row r="10271" spans="1:11" ht="41.25" customHeight="1">
      <c r="A10271" s="18" t="s">
        <v>11073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11074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11075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11076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11077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11078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11079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11080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11081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11082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11083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11084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11085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11086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11087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11088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11089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11090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11091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11092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11093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11094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11095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11096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11097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11098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11099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11100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11101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11102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11103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11104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11105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11106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11107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11108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11109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11110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11111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11112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11113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11114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11115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11116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11117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11118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11119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11120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11121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11122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11123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11124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11125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11126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11127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11128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11129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11130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11131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11132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11133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11134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11135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11136</v>
      </c>
      <c r="B10334" s="19"/>
      <c r="C10334" s="19"/>
      <c r="D10334" s="60"/>
      <c r="E10334" s="19"/>
      <c r="F10334" s="21"/>
      <c r="G10334" s="19"/>
      <c r="H10334" s="25">
        <f t="shared" ref="H10334:H10397" si="571">IF(RIGHT(G10334,1)="M", LEFT(G10334,LEN(G10334)-1), G10334)</f>
        <v>0</v>
      </c>
      <c r="I10334" s="25" t="str">
        <f t="shared" ref="I10334:I10397" si="572">IF(RIGHT(G10334,1)="M","M","Non-M")</f>
        <v>Non-M</v>
      </c>
      <c r="J10334" s="87"/>
      <c r="K10334" s="76"/>
    </row>
    <row r="10335" spans="1:11" ht="41.25" customHeight="1">
      <c r="A10335" s="18" t="s">
        <v>11137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11138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11139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11140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11141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11142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11143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11144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11145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11146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11147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11148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11149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11150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11151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11152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11153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11154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11155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11156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11157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11158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11159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11160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11161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11162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11163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11164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11165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11166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11167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11168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11169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11170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11171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11172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11173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11174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11175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11176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11177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11178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11179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11180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11181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11182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11183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11184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11185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11186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11187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11188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11189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11190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11191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11192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11193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11194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11195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11196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11197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11198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11199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11200</v>
      </c>
      <c r="B10398" s="19"/>
      <c r="C10398" s="19"/>
      <c r="D10398" s="60"/>
      <c r="E10398" s="19"/>
      <c r="F10398" s="21"/>
      <c r="G10398" s="19"/>
      <c r="H10398" s="25">
        <f t="shared" ref="H10398:H10461" si="573">IF(RIGHT(G10398,1)="M", LEFT(G10398,LEN(G10398)-1), G10398)</f>
        <v>0</v>
      </c>
      <c r="I10398" s="25" t="str">
        <f t="shared" ref="I10398:I10461" si="574">IF(RIGHT(G10398,1)="M","M","Non-M")</f>
        <v>Non-M</v>
      </c>
      <c r="J10398" s="87"/>
      <c r="K10398" s="76"/>
    </row>
    <row r="10399" spans="1:11" ht="41.25" customHeight="1">
      <c r="A10399" s="18" t="s">
        <v>11201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11202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11203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11204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11205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11206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11207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11208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11209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11210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11211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11212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11213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11214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11215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11216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11217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11218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11219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11220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11221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11222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11223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11224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11225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11226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11227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11228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11229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11230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11231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11232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11233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11234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11235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11236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11237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11238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11239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11240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11241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11242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11243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11244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11245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11246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11247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11248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11249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11250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11251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11252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11253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11254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11255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11256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11257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11258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11259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11260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11261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11262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11263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11264</v>
      </c>
      <c r="B10462" s="19"/>
      <c r="C10462" s="19"/>
      <c r="D10462" s="60"/>
      <c r="E10462" s="19"/>
      <c r="F10462" s="21"/>
      <c r="G10462" s="19"/>
      <c r="H10462" s="25">
        <f t="shared" ref="H10462:H10525" si="575">IF(RIGHT(G10462,1)="M", LEFT(G10462,LEN(G10462)-1), G10462)</f>
        <v>0</v>
      </c>
      <c r="I10462" s="25" t="str">
        <f t="shared" ref="I10462:I10525" si="576">IF(RIGHT(G10462,1)="M","M","Non-M")</f>
        <v>Non-M</v>
      </c>
      <c r="J10462" s="87"/>
      <c r="K10462" s="76"/>
    </row>
    <row r="10463" spans="1:11" ht="41.25" customHeight="1">
      <c r="A10463" s="18" t="s">
        <v>11265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11266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11267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11268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11269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11270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11271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11272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11273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11274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11275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11276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11277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11278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11279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11280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11281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11282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11283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11284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11285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11286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11287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11288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11289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11290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11291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11292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11293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11294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11295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11296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11297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11298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11299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11300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11301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11302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11303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11304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11305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11306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11307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11308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11309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11310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11311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11312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11313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11314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11315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11316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11317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11318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11319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11320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11321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11322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11323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11324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11325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11326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11327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11328</v>
      </c>
      <c r="B10526" s="19"/>
      <c r="C10526" s="19"/>
      <c r="D10526" s="60"/>
      <c r="E10526" s="19"/>
      <c r="F10526" s="21"/>
      <c r="G10526" s="19"/>
      <c r="H10526" s="25">
        <f t="shared" ref="H10526:H10589" si="577">IF(RIGHT(G10526,1)="M", LEFT(G10526,LEN(G10526)-1), G10526)</f>
        <v>0</v>
      </c>
      <c r="I10526" s="25" t="str">
        <f t="shared" ref="I10526:I10589" si="578">IF(RIGHT(G10526,1)="M","M","Non-M")</f>
        <v>Non-M</v>
      </c>
      <c r="J10526" s="87"/>
      <c r="K10526" s="76"/>
    </row>
    <row r="10527" spans="1:11" ht="41.25" customHeight="1">
      <c r="A10527" s="18" t="s">
        <v>11329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11330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11331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11332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11333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11334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11335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11336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11337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11338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11339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11340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11341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11342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11343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11344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11345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11346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11347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11348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11349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11350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11351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11352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11353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11354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11355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11356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11357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11358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11359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11360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11361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11362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11363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11364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11365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11366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11367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11368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11369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11370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11371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11372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11373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11374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11375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11376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11377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11378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11379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11380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11381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11382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11383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11384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11385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11386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11387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11388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11389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11390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11391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11392</v>
      </c>
      <c r="B10590" s="19"/>
      <c r="C10590" s="19"/>
      <c r="D10590" s="60"/>
      <c r="E10590" s="19"/>
      <c r="F10590" s="21"/>
      <c r="G10590" s="19"/>
      <c r="H10590" s="25">
        <f t="shared" ref="H10590:H10653" si="579">IF(RIGHT(G10590,1)="M", LEFT(G10590,LEN(G10590)-1), G10590)</f>
        <v>0</v>
      </c>
      <c r="I10590" s="25" t="str">
        <f t="shared" ref="I10590:I10653" si="580">IF(RIGHT(G10590,1)="M","M","Non-M")</f>
        <v>Non-M</v>
      </c>
      <c r="J10590" s="87"/>
      <c r="K10590" s="76"/>
    </row>
    <row r="10591" spans="1:11" ht="41.25" customHeight="1">
      <c r="A10591" s="18" t="s">
        <v>11393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11394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11395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11396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11397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11398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11399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11400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11401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11402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11403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11404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11405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11406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11407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11408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11409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11410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11411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11412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11413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11414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11415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11416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11417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11418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11419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11420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11421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11422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11423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11424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11425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11426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11427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11428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11429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11430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11431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11432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11433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11434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11435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11436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11437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11438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11439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11440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11441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11442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11443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11444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11445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11446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11447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11448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11449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11450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11451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11452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11453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11454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11455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11456</v>
      </c>
      <c r="B10654" s="19"/>
      <c r="C10654" s="19"/>
      <c r="D10654" s="60"/>
      <c r="E10654" s="19"/>
      <c r="F10654" s="21"/>
      <c r="G10654" s="19"/>
      <c r="H10654" s="25">
        <f t="shared" ref="H10654:H10717" si="581">IF(RIGHT(G10654,1)="M", LEFT(G10654,LEN(G10654)-1), G10654)</f>
        <v>0</v>
      </c>
      <c r="I10654" s="25" t="str">
        <f t="shared" ref="I10654:I10717" si="582">IF(RIGHT(G10654,1)="M","M","Non-M")</f>
        <v>Non-M</v>
      </c>
      <c r="J10654" s="87"/>
      <c r="K10654" s="76"/>
    </row>
    <row r="10655" spans="1:11" ht="41.25" customHeight="1">
      <c r="A10655" s="18" t="s">
        <v>11457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11458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11459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11460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11461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11462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11463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11464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11465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11466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11467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11468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11469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11470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11471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11472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11473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11474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11475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11476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11477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11478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11479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11480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11481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11482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11483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11484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11485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11486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11487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11488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11489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11490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11491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11492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11493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11494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11495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11496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11497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11498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11499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11500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11501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11502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11503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11504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11505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11506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11507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11508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11509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11510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11511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11512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11513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11514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11515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11516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11517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11518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11519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11520</v>
      </c>
      <c r="B10718" s="19"/>
      <c r="C10718" s="19"/>
      <c r="D10718" s="60"/>
      <c r="E10718" s="19"/>
      <c r="F10718" s="21"/>
      <c r="G10718" s="19"/>
      <c r="H10718" s="25">
        <f t="shared" ref="H10718:H10781" si="583">IF(RIGHT(G10718,1)="M", LEFT(G10718,LEN(G10718)-1), G10718)</f>
        <v>0</v>
      </c>
      <c r="I10718" s="25" t="str">
        <f t="shared" ref="I10718:I10781" si="584">IF(RIGHT(G10718,1)="M","M","Non-M")</f>
        <v>Non-M</v>
      </c>
      <c r="J10718" s="87"/>
      <c r="K10718" s="76"/>
    </row>
    <row r="10719" spans="1:11" ht="41.25" customHeight="1">
      <c r="A10719" s="18" t="s">
        <v>11521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11522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11523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11524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11525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11526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11527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11528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11529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11530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11531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11532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11533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11534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11535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11536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11537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11538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11539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11540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11541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11542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11543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11544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11545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11546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11547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11548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11549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11550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11551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11552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11553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11554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11555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11556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11557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11558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11559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11560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11561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11562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11563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11564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11565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11566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11567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11568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11569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11570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11571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11572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11573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11574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11575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11576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11577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11578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11579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11580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11581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11582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11583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11584</v>
      </c>
      <c r="B10782" s="19"/>
      <c r="C10782" s="19"/>
      <c r="D10782" s="60"/>
      <c r="E10782" s="19"/>
      <c r="F10782" s="21"/>
      <c r="G10782" s="19"/>
      <c r="H10782" s="25">
        <f t="shared" ref="H10782:H10845" si="585">IF(RIGHT(G10782,1)="M", LEFT(G10782,LEN(G10782)-1), G10782)</f>
        <v>0</v>
      </c>
      <c r="I10782" s="25" t="str">
        <f t="shared" ref="I10782:I10845" si="586">IF(RIGHT(G10782,1)="M","M","Non-M")</f>
        <v>Non-M</v>
      </c>
      <c r="J10782" s="87"/>
      <c r="K10782" s="76"/>
    </row>
    <row r="10783" spans="1:11" ht="41.25" customHeight="1">
      <c r="A10783" s="18" t="s">
        <v>11585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11586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11587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11588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11589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11590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11591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11592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11593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11594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11595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11596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11597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11598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11599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11600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11601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11602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11603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11604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11605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11606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11607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11608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11609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11610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11611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11612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11613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11614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11615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11616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11617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11618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11619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11620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11621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11622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11623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11624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11625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11626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11627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11628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11629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11630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11631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11632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11633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11634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11635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11636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11637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11638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11639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11640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11641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11642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11643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11644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11645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11646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11647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11648</v>
      </c>
      <c r="B10846" s="19"/>
      <c r="C10846" s="19"/>
      <c r="D10846" s="60"/>
      <c r="E10846" s="19"/>
      <c r="F10846" s="21"/>
      <c r="G10846" s="19"/>
      <c r="H10846" s="25">
        <f t="shared" ref="H10846:H10909" si="587">IF(RIGHT(G10846,1)="M", LEFT(G10846,LEN(G10846)-1), G10846)</f>
        <v>0</v>
      </c>
      <c r="I10846" s="25" t="str">
        <f t="shared" ref="I10846:I10909" si="588">IF(RIGHT(G10846,1)="M","M","Non-M")</f>
        <v>Non-M</v>
      </c>
      <c r="J10846" s="87"/>
      <c r="K10846" s="76"/>
    </row>
    <row r="10847" spans="1:11" ht="41.25" customHeight="1">
      <c r="A10847" s="18" t="s">
        <v>11649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11650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11651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11652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11653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11654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11655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11656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11657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11658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11659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11660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11661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11662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11663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11664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11665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11666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11667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11668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11669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11670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11671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11672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11673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11674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11675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11676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11677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11678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11679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11680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11681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11682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11683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11684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11685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11686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11687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11688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11689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11690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11691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11692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11693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11694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11695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11696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11697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11698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11699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11700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11701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11702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11703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11704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11705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11706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11707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11708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11709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11710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11711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11712</v>
      </c>
      <c r="B10910" s="19"/>
      <c r="C10910" s="19"/>
      <c r="D10910" s="60"/>
      <c r="E10910" s="19"/>
      <c r="F10910" s="21"/>
      <c r="G10910" s="19"/>
      <c r="H10910" s="25">
        <f t="shared" ref="H10910:H10973" si="589">IF(RIGHT(G10910,1)="M", LEFT(G10910,LEN(G10910)-1), G10910)</f>
        <v>0</v>
      </c>
      <c r="I10910" s="25" t="str">
        <f t="shared" ref="I10910:I10973" si="590">IF(RIGHT(G10910,1)="M","M","Non-M")</f>
        <v>Non-M</v>
      </c>
      <c r="J10910" s="87"/>
      <c r="K10910" s="76"/>
    </row>
    <row r="10911" spans="1:11" ht="41.25" customHeight="1">
      <c r="A10911" s="18" t="s">
        <v>11713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11714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11715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11716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11717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11718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11719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11720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11721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11722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11723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11724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11725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11726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11727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11728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11729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11730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11731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11732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11733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11734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11735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11736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11737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11738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11739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11740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11741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11742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11743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11744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11745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11746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11747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11748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11749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11750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11751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11752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11753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11754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11755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11756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11757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11758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11759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11760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11761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11762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11763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11764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11765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11766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11767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11768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11769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11770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11771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11772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11773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11774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11775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11776</v>
      </c>
      <c r="B10974" s="19"/>
      <c r="C10974" s="19"/>
      <c r="D10974" s="60"/>
      <c r="E10974" s="19"/>
      <c r="F10974" s="21"/>
      <c r="G10974" s="19"/>
      <c r="H10974" s="25">
        <f t="shared" ref="H10974:H11037" si="591">IF(RIGHT(G10974,1)="M", LEFT(G10974,LEN(G10974)-1), G10974)</f>
        <v>0</v>
      </c>
      <c r="I10974" s="25" t="str">
        <f t="shared" ref="I10974:I11037" si="592">IF(RIGHT(G10974,1)="M","M","Non-M")</f>
        <v>Non-M</v>
      </c>
      <c r="J10974" s="87"/>
      <c r="K10974" s="76"/>
    </row>
    <row r="10975" spans="1:11" ht="41.25" customHeight="1">
      <c r="A10975" s="18" t="s">
        <v>11777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11778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11779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11780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11781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11782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11783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11784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11785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11786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11787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11788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11789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11790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11791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11792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11793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11794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11795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11796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11797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11798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11799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11800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11801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11802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11803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11804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11805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11806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11807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11808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11809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11810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11811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11812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11813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11814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11815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11816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11817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11818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11819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11820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11821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11822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11823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11824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11825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11826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11827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11828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11829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11830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11831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11832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11833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11834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11835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11836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11837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11838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11839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11840</v>
      </c>
      <c r="B11038" s="19"/>
      <c r="C11038" s="19"/>
      <c r="D11038" s="60"/>
      <c r="E11038" s="19"/>
      <c r="F11038" s="21"/>
      <c r="G11038" s="19"/>
      <c r="H11038" s="25">
        <f t="shared" ref="H11038:H11101" si="593">IF(RIGHT(G11038,1)="M", LEFT(G11038,LEN(G11038)-1), G11038)</f>
        <v>0</v>
      </c>
      <c r="I11038" s="25" t="str">
        <f t="shared" ref="I11038:I11101" si="594">IF(RIGHT(G11038,1)="M","M","Non-M")</f>
        <v>Non-M</v>
      </c>
      <c r="J11038" s="87"/>
      <c r="K11038" s="76"/>
    </row>
    <row r="11039" spans="1:11" ht="41.25" customHeight="1">
      <c r="A11039" s="18" t="s">
        <v>11841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11842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11843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11844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11845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11846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11847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11848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11849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11850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11851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11852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11853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11854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11855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11856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11857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11858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11859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11860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11861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11862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11863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11864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11865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11866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11867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11868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11869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11870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11871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11872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11873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11874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11875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11876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11877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11878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11879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11880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11881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11882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11883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11884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11885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11886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11887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11888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11889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11890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11891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11892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11893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11894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11895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11896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11897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11898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11899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11900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11901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11902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11903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11904</v>
      </c>
      <c r="B11102" s="19"/>
      <c r="C11102" s="19"/>
      <c r="D11102" s="60"/>
      <c r="E11102" s="19"/>
      <c r="F11102" s="21"/>
      <c r="G11102" s="19"/>
      <c r="H11102" s="25">
        <f t="shared" ref="H11102:H11165" si="595">IF(RIGHT(G11102,1)="M", LEFT(G11102,LEN(G11102)-1), G11102)</f>
        <v>0</v>
      </c>
      <c r="I11102" s="25" t="str">
        <f t="shared" ref="I11102:I11165" si="596">IF(RIGHT(G11102,1)="M","M","Non-M")</f>
        <v>Non-M</v>
      </c>
      <c r="J11102" s="87"/>
      <c r="K11102" s="76"/>
    </row>
    <row r="11103" spans="1:11" ht="41.25" customHeight="1">
      <c r="A11103" s="18" t="s">
        <v>11905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11906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11907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11908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11909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11910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11911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11912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11913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11914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11915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11916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11917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11918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11919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11920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11921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11922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11923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11924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11925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11926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11927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11928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11929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11930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11931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11932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11933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11934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11935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11936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11937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11938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11939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11940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11941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11942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11943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11944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11945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11946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11947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11948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11949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11950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11951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11952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11953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11954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11955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11956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11957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11958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11959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11960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11961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11962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11963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11964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11965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11966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11967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11968</v>
      </c>
      <c r="B11166" s="19"/>
      <c r="C11166" s="19"/>
      <c r="D11166" s="60"/>
      <c r="E11166" s="19"/>
      <c r="F11166" s="21"/>
      <c r="G11166" s="19"/>
      <c r="H11166" s="25">
        <f t="shared" ref="H11166:H11229" si="597">IF(RIGHT(G11166,1)="M", LEFT(G11166,LEN(G11166)-1), G11166)</f>
        <v>0</v>
      </c>
      <c r="I11166" s="25" t="str">
        <f t="shared" ref="I11166:I11229" si="598">IF(RIGHT(G11166,1)="M","M","Non-M")</f>
        <v>Non-M</v>
      </c>
      <c r="J11166" s="87"/>
      <c r="K11166" s="76"/>
    </row>
    <row r="11167" spans="1:11" ht="41.25" customHeight="1">
      <c r="A11167" s="18" t="s">
        <v>11969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11970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11971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11972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11973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11974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11975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11976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11977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11978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11979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11980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11981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11982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11983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11984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11985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11986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11987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11988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11989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11990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11991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11992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11993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11994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11995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11996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11997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11998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11999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12000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12001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12002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12003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12004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12005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12006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12007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12008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12009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12010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12011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12012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12013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12014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12015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12016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12017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12018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12019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12020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12021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12022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12023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12024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12025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12026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12027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12028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12029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12030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12031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12032</v>
      </c>
      <c r="B11230" s="19"/>
      <c r="C11230" s="19"/>
      <c r="D11230" s="60"/>
      <c r="E11230" s="19"/>
      <c r="F11230" s="21"/>
      <c r="G11230" s="19"/>
      <c r="H11230" s="25">
        <f t="shared" ref="H11230:H11293" si="599">IF(RIGHT(G11230,1)="M", LEFT(G11230,LEN(G11230)-1), G11230)</f>
        <v>0</v>
      </c>
      <c r="I11230" s="25" t="str">
        <f t="shared" ref="I11230:I11293" si="600">IF(RIGHT(G11230,1)="M","M","Non-M")</f>
        <v>Non-M</v>
      </c>
      <c r="J11230" s="87"/>
      <c r="K11230" s="76"/>
    </row>
    <row r="11231" spans="1:11" ht="41.25" customHeight="1">
      <c r="A11231" s="18" t="s">
        <v>12033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12034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12035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12036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12037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12038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12039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12040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12041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12042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12043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12044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12045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12046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12047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12048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12049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12050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12051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12052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12053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12054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12055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12056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12057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12058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12059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12060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12061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12062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12063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12064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12065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12066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12067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12068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12069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12070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12071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12072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12073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12074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12075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12076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12077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12078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12079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12080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12081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12082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12083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12084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12085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12086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12087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12088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12089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12090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12091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12092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12093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12094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12095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12096</v>
      </c>
      <c r="B11294" s="19"/>
      <c r="C11294" s="19"/>
      <c r="D11294" s="60"/>
      <c r="E11294" s="19"/>
      <c r="F11294" s="21"/>
      <c r="G11294" s="19"/>
      <c r="H11294" s="25">
        <f t="shared" ref="H11294:H11357" si="601">IF(RIGHT(G11294,1)="M", LEFT(G11294,LEN(G11294)-1), G11294)</f>
        <v>0</v>
      </c>
      <c r="I11294" s="25" t="str">
        <f t="shared" ref="I11294:I11357" si="602">IF(RIGHT(G11294,1)="M","M","Non-M")</f>
        <v>Non-M</v>
      </c>
      <c r="J11294" s="87"/>
      <c r="K11294" s="76"/>
    </row>
    <row r="11295" spans="1:11" ht="41.25" customHeight="1">
      <c r="A11295" s="18" t="s">
        <v>12097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12098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12099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12100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12101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12102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12103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12104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12105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12106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12107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12108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12109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12110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12111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12112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12113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12114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12115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12116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12117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12118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12119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12120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12121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12122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12123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12124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12125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12126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12127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12128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12129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12130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12131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12132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12133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12134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12135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12136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12137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12138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12139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12140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12141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12142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12143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12144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12145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12146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12147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12148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12149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12150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12151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12152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12153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12154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12155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12156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12157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12158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12159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12160</v>
      </c>
      <c r="B11358" s="19"/>
      <c r="C11358" s="19"/>
      <c r="D11358" s="60"/>
      <c r="E11358" s="19"/>
      <c r="F11358" s="21"/>
      <c r="G11358" s="19"/>
      <c r="H11358" s="25">
        <f t="shared" ref="H11358:H11421" si="603">IF(RIGHT(G11358,1)="M", LEFT(G11358,LEN(G11358)-1), G11358)</f>
        <v>0</v>
      </c>
      <c r="I11358" s="25" t="str">
        <f t="shared" ref="I11358:I11421" si="604">IF(RIGHT(G11358,1)="M","M","Non-M")</f>
        <v>Non-M</v>
      </c>
      <c r="J11358" s="87"/>
      <c r="K11358" s="76"/>
    </row>
    <row r="11359" spans="1:11" ht="41.25" customHeight="1">
      <c r="A11359" s="18" t="s">
        <v>12161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12162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12163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12164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12165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12166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12167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12168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12169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12170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12171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12172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12173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12174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12175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12176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12177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12178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12179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12180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12181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12182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12183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12184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12185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12186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12187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12188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12189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12190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12191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12192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12193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12194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12195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12196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12197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12198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12199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12200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12201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12202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12203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12204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12205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12206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12207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12208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12209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12210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12211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12212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12213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12214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12215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12216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12217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12218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12219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12220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12221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12222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12223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12224</v>
      </c>
      <c r="B11422" s="19"/>
      <c r="C11422" s="19"/>
      <c r="D11422" s="60"/>
      <c r="E11422" s="19"/>
      <c r="F11422" s="21"/>
      <c r="G11422" s="19"/>
      <c r="H11422" s="25">
        <f t="shared" ref="H11422:H11485" si="605">IF(RIGHT(G11422,1)="M", LEFT(G11422,LEN(G11422)-1), G11422)</f>
        <v>0</v>
      </c>
      <c r="I11422" s="25" t="str">
        <f t="shared" ref="I11422:I11485" si="606">IF(RIGHT(G11422,1)="M","M","Non-M")</f>
        <v>Non-M</v>
      </c>
      <c r="J11422" s="87"/>
      <c r="K11422" s="76"/>
    </row>
    <row r="11423" spans="1:11" ht="41.25" customHeight="1">
      <c r="A11423" s="18" t="s">
        <v>12225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12226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12227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12228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12229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12230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12231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12232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12233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12234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12235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12236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12237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12238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12239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12240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12241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12242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12243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12244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12245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12246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12247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12248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12249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12250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12251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12252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12253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12254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12255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12256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12257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12258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12259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12260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12261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12262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12263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12264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12265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12266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12267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12268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12269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12270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12271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12272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12273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12274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12275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12276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12277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12278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12279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12280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12281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12282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12283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12284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12285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12286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12287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12288</v>
      </c>
      <c r="B11486" s="19"/>
      <c r="C11486" s="19"/>
      <c r="D11486" s="60"/>
      <c r="E11486" s="19"/>
      <c r="F11486" s="21"/>
      <c r="G11486" s="19"/>
      <c r="H11486" s="25">
        <f t="shared" ref="H11486:H11549" si="607">IF(RIGHT(G11486,1)="M", LEFT(G11486,LEN(G11486)-1), G11486)</f>
        <v>0</v>
      </c>
      <c r="I11486" s="25" t="str">
        <f t="shared" ref="I11486:I11549" si="608">IF(RIGHT(G11486,1)="M","M","Non-M")</f>
        <v>Non-M</v>
      </c>
      <c r="J11486" s="87"/>
      <c r="K11486" s="76"/>
    </row>
    <row r="11487" spans="1:11" ht="41.25" customHeight="1">
      <c r="A11487" s="18" t="s">
        <v>12289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12290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12291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12292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12293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12294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12295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12296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12297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12298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12299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12300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12301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12302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12303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12304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12305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12306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12307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12308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12309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12310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12311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12312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12313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12314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12315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12316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12317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12318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12319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12320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12321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12322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12323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12324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12325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12326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12327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12328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12329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12330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12331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12332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12333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12334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12335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12336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12337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12338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12339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12340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12341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12342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12343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12344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12345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12346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12347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12348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12349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12350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12351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12352</v>
      </c>
      <c r="B11550" s="19"/>
      <c r="C11550" s="19"/>
      <c r="D11550" s="60"/>
      <c r="E11550" s="19"/>
      <c r="F11550" s="21"/>
      <c r="G11550" s="19"/>
      <c r="H11550" s="25">
        <f t="shared" ref="H11550:H11613" si="609">IF(RIGHT(G11550,1)="M", LEFT(G11550,LEN(G11550)-1), G11550)</f>
        <v>0</v>
      </c>
      <c r="I11550" s="25" t="str">
        <f t="shared" ref="I11550:I11613" si="610">IF(RIGHT(G11550,1)="M","M","Non-M")</f>
        <v>Non-M</v>
      </c>
      <c r="J11550" s="87"/>
      <c r="K11550" s="76"/>
    </row>
    <row r="11551" spans="1:11" ht="41.25" customHeight="1">
      <c r="A11551" s="18" t="s">
        <v>12353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12354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12355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12356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12357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12358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12359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12360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12361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12362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12363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12364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12365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12366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12367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12368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12369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12370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12371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12372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12373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12374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12375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12376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12377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12378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12379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12380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12381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12382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12383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12384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12385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12386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12387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12388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12389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12390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12391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12392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12393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12394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12395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12396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12397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12398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12399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12400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12401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12402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12403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12404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12405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12406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12407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12408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12409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12410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12411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12412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12413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12414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12415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12416</v>
      </c>
      <c r="B11614" s="19"/>
      <c r="C11614" s="19"/>
      <c r="D11614" s="60"/>
      <c r="E11614" s="19"/>
      <c r="F11614" s="21"/>
      <c r="G11614" s="19"/>
      <c r="H11614" s="25">
        <f t="shared" ref="H11614:H11677" si="611">IF(RIGHT(G11614,1)="M", LEFT(G11614,LEN(G11614)-1), G11614)</f>
        <v>0</v>
      </c>
      <c r="I11614" s="25" t="str">
        <f t="shared" ref="I11614:I11677" si="612">IF(RIGHT(G11614,1)="M","M","Non-M")</f>
        <v>Non-M</v>
      </c>
      <c r="J11614" s="87"/>
      <c r="K11614" s="76"/>
    </row>
    <row r="11615" spans="1:11" ht="41.25" customHeight="1">
      <c r="A11615" s="18" t="s">
        <v>12417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12418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12419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12420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12421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12422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12423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12424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12425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12426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12427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12428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12429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12430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12431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12432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12433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12434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12435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12436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12437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12438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12439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12440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12441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12442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12443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12444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12445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12446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12447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12448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12449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12450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12451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12452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12453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12454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12455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12456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12457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12458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12459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12460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12461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12462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12463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12464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12465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12466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12467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12468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12469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12470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12471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12472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12473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12474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12475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12476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12477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12478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12479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12480</v>
      </c>
      <c r="B11678" s="19"/>
      <c r="C11678" s="19"/>
      <c r="D11678" s="60"/>
      <c r="E11678" s="19"/>
      <c r="F11678" s="21"/>
      <c r="G11678" s="19"/>
      <c r="H11678" s="25">
        <f t="shared" ref="H11678:H11741" si="613">IF(RIGHT(G11678,1)="M", LEFT(G11678,LEN(G11678)-1), G11678)</f>
        <v>0</v>
      </c>
      <c r="I11678" s="25" t="str">
        <f t="shared" ref="I11678:I11741" si="614">IF(RIGHT(G11678,1)="M","M","Non-M")</f>
        <v>Non-M</v>
      </c>
      <c r="J11678" s="87"/>
      <c r="K11678" s="76"/>
    </row>
    <row r="11679" spans="1:11" ht="41.25" customHeight="1">
      <c r="A11679" s="18" t="s">
        <v>12481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12482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12483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12484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12485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12486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12487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12488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12489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12490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12491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12492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12493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12494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12495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12496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12497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12498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12499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12500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12501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12502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12503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12504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12505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12506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12507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12508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12509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12510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12511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12512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12513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12514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12515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12516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12517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12518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12519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12520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12521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12522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12523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12524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12525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12526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12527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12528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12529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12530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12531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12532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12533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12534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12535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12536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12537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12538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12539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12540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12541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12542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12543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12544</v>
      </c>
      <c r="B11742" s="19"/>
      <c r="C11742" s="19"/>
      <c r="D11742" s="60"/>
      <c r="E11742" s="19"/>
      <c r="F11742" s="21"/>
      <c r="G11742" s="19"/>
      <c r="H11742" s="25">
        <f t="shared" ref="H11742:H11805" si="615">IF(RIGHT(G11742,1)="M", LEFT(G11742,LEN(G11742)-1), G11742)</f>
        <v>0</v>
      </c>
      <c r="I11742" s="25" t="str">
        <f t="shared" ref="I11742:I11805" si="616">IF(RIGHT(G11742,1)="M","M","Non-M")</f>
        <v>Non-M</v>
      </c>
      <c r="J11742" s="87"/>
      <c r="K11742" s="76"/>
    </row>
    <row r="11743" spans="1:11" ht="41.25" customHeight="1">
      <c r="A11743" s="18" t="s">
        <v>12545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12546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12547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12548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12549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12550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12551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12552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12553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12554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12555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12556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12557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12558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12559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12560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12561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12562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12563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12564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12565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12566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12567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12568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12569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12570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12571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12572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12573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12574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12575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12576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12577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12578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12579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12580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12581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12582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12583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12584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12585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12586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12587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12588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12589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12590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12591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12592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12593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12594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12595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12596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12597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12598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12599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12600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12601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12602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12603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12604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12605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12606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12607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12608</v>
      </c>
      <c r="B11806" s="19"/>
      <c r="C11806" s="19"/>
      <c r="D11806" s="60"/>
      <c r="E11806" s="19"/>
      <c r="F11806" s="21"/>
      <c r="G11806" s="19"/>
      <c r="H11806" s="25">
        <f t="shared" ref="H11806:H11869" si="617">IF(RIGHT(G11806,1)="M", LEFT(G11806,LEN(G11806)-1), G11806)</f>
        <v>0</v>
      </c>
      <c r="I11806" s="25" t="str">
        <f t="shared" ref="I11806:I11869" si="618">IF(RIGHT(G11806,1)="M","M","Non-M")</f>
        <v>Non-M</v>
      </c>
      <c r="J11806" s="87"/>
      <c r="K11806" s="76"/>
    </row>
    <row r="11807" spans="1:11" ht="41.25" customHeight="1">
      <c r="A11807" s="18" t="s">
        <v>12609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12610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12611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12612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12613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12614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12615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12616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12617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12618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12619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12620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12621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12622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12623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12624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12625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12626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12627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12628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12629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12630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12631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12632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12633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12634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12635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12636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12637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12638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12639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12640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12641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12642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12643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12644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12645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12646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12647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12648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12649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12650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12651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12652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12653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12654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12655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12656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12657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12658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12659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12660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12661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12662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12663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12664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12665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12666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12667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12668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12669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12670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12671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12672</v>
      </c>
      <c r="B11870" s="19"/>
      <c r="C11870" s="19"/>
      <c r="D11870" s="60"/>
      <c r="E11870" s="19"/>
      <c r="F11870" s="21"/>
      <c r="G11870" s="19"/>
      <c r="H11870" s="25">
        <f t="shared" ref="H11870:H11933" si="619">IF(RIGHT(G11870,1)="M", LEFT(G11870,LEN(G11870)-1), G11870)</f>
        <v>0</v>
      </c>
      <c r="I11870" s="25" t="str">
        <f t="shared" ref="I11870:I11933" si="620">IF(RIGHT(G11870,1)="M","M","Non-M")</f>
        <v>Non-M</v>
      </c>
      <c r="J11870" s="87"/>
      <c r="K11870" s="76"/>
    </row>
    <row r="11871" spans="1:11" ht="41.25" customHeight="1">
      <c r="A11871" s="18" t="s">
        <v>12673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12674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12675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12676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12677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12678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12679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12680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12681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12682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12683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12684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12685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12686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12687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12688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12689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12690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12691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12692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12693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12694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12695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12696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12697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12698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12699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12700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12701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12702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12703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12704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12705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12706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12707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12708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12709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12710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12711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12712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12713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12714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12715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12716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12717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12718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12719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12720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12721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12722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12723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12724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12725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12726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12727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12728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12729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12730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12731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12732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12733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12734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12735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12736</v>
      </c>
      <c r="B11934" s="19"/>
      <c r="C11934" s="19"/>
      <c r="D11934" s="60"/>
      <c r="E11934" s="19"/>
      <c r="F11934" s="21"/>
      <c r="G11934" s="19"/>
      <c r="H11934" s="25">
        <f t="shared" ref="H11934:H11997" si="621">IF(RIGHT(G11934,1)="M", LEFT(G11934,LEN(G11934)-1), G11934)</f>
        <v>0</v>
      </c>
      <c r="I11934" s="25" t="str">
        <f t="shared" ref="I11934:I11997" si="622">IF(RIGHT(G11934,1)="M","M","Non-M")</f>
        <v>Non-M</v>
      </c>
      <c r="J11934" s="87"/>
      <c r="K11934" s="76"/>
    </row>
    <row r="11935" spans="1:11" ht="41.25" customHeight="1">
      <c r="A11935" s="18" t="s">
        <v>12737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12738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12739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12740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12741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12742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12743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12744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12745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12746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12747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12748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12749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12750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12751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12752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12753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12754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12755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12756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12757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12758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12759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12760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12761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12762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12763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12764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12765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12766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12767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12768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12769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12770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12771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12772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12773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12774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12775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12776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12777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12778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12779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12780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12781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12782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12783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12784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12785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12786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12787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12788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12789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12790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12791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12792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12793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12794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12795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12796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12797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12798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12799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12800</v>
      </c>
      <c r="B11998" s="19"/>
      <c r="C11998" s="19"/>
      <c r="D11998" s="60"/>
      <c r="E11998" s="19"/>
      <c r="F11998" s="21"/>
      <c r="G11998" s="19"/>
      <c r="H11998" s="25">
        <f t="shared" ref="H11998:H12061" si="623">IF(RIGHT(G11998,1)="M", LEFT(G11998,LEN(G11998)-1), G11998)</f>
        <v>0</v>
      </c>
      <c r="I11998" s="25" t="str">
        <f t="shared" ref="I11998:I12061" si="624">IF(RIGHT(G11998,1)="M","M","Non-M")</f>
        <v>Non-M</v>
      </c>
      <c r="J11998" s="87"/>
      <c r="K11998" s="76"/>
    </row>
    <row r="11999" spans="1:11" ht="41.25" customHeight="1">
      <c r="A11999" s="18" t="s">
        <v>12801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12802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12803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12804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12805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12806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12807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12808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12809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12810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12811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12812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12813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12814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12815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12816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12817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12818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12819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12820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12821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12822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12823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12824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12825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12826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12827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12828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12829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12830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12831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12832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12833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12834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12835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12836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12837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12838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12839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12840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12841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12842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12843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12844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12845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12846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12847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12848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12849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12850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12851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12852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12853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12854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12855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12856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12857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12858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12859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12860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12861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12862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12863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12864</v>
      </c>
      <c r="B12062" s="19"/>
      <c r="C12062" s="19"/>
      <c r="D12062" s="60"/>
      <c r="E12062" s="19"/>
      <c r="F12062" s="21"/>
      <c r="G12062" s="19"/>
      <c r="H12062" s="25">
        <f t="shared" ref="H12062:H12125" si="625">IF(RIGHT(G12062,1)="M", LEFT(G12062,LEN(G12062)-1), G12062)</f>
        <v>0</v>
      </c>
      <c r="I12062" s="25" t="str">
        <f t="shared" ref="I12062:I12125" si="626">IF(RIGHT(G12062,1)="M","M","Non-M")</f>
        <v>Non-M</v>
      </c>
      <c r="J12062" s="87"/>
      <c r="K12062" s="76"/>
    </row>
    <row r="12063" spans="1:11" ht="41.25" customHeight="1">
      <c r="A12063" s="18" t="s">
        <v>12865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12866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12867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12868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12869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12870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12871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12872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12873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12874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12875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12876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12877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12878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12879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12880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12881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12882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12883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12884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12885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12886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12887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12888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12889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12890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12891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12892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12893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12894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12895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12896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12897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12898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12899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12900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12901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12902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12903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12904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12905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12906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12907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12908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12909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12910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12911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12912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12913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12914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12915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12916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12917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12918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12919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12920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12921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12922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12923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12924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12925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12926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12927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12928</v>
      </c>
      <c r="B12126" s="19"/>
      <c r="C12126" s="19"/>
      <c r="D12126" s="60"/>
      <c r="E12126" s="19"/>
      <c r="F12126" s="21"/>
      <c r="G12126" s="19"/>
      <c r="H12126" s="25">
        <f t="shared" ref="H12126:H12189" si="627">IF(RIGHT(G12126,1)="M", LEFT(G12126,LEN(G12126)-1), G12126)</f>
        <v>0</v>
      </c>
      <c r="I12126" s="25" t="str">
        <f t="shared" ref="I12126:I12189" si="628">IF(RIGHT(G12126,1)="M","M","Non-M")</f>
        <v>Non-M</v>
      </c>
      <c r="J12126" s="87"/>
      <c r="K12126" s="76"/>
    </row>
    <row r="12127" spans="1:11" ht="41.25" customHeight="1">
      <c r="A12127" s="18" t="s">
        <v>12929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12930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12931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12932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12933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12934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12935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12936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12937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12938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12939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12940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12941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12942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12943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12944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12945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12946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12947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12948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12949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12950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12951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12952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12953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12954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12955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12956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12957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12958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12959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12960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12961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12962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12963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12964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12965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12966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12967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12968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12969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12970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12971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12972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12973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12974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12975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12976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12977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12978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12979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12980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12981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12982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12983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12984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12985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12986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12987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12988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12989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12990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12991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12992</v>
      </c>
      <c r="B12190" s="19"/>
      <c r="C12190" s="19"/>
      <c r="D12190" s="60"/>
      <c r="E12190" s="19"/>
      <c r="F12190" s="21"/>
      <c r="G12190" s="19"/>
      <c r="H12190" s="25">
        <f t="shared" ref="H12190:H12253" si="629">IF(RIGHT(G12190,1)="M", LEFT(G12190,LEN(G12190)-1), G12190)</f>
        <v>0</v>
      </c>
      <c r="I12190" s="25" t="str">
        <f t="shared" ref="I12190:I12253" si="630">IF(RIGHT(G12190,1)="M","M","Non-M")</f>
        <v>Non-M</v>
      </c>
      <c r="J12190" s="87"/>
      <c r="K12190" s="76"/>
    </row>
    <row r="12191" spans="1:11" ht="41.25" customHeight="1">
      <c r="A12191" s="18" t="s">
        <v>12993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12994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12995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12996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12997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12998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12999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13000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13001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13002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13003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13004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13005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13006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13007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13008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13009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13010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13011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13012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13013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13014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13015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13016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13017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13018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13019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13020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13021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13022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13023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13024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13025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13026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13027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13028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13029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13030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13031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13032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13033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13034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13035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13036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13037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13038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13039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13040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13041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13042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13043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13044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13045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13046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13047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13048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13049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13050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13051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13052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13053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13054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13055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13056</v>
      </c>
      <c r="B12254" s="19"/>
      <c r="C12254" s="19"/>
      <c r="D12254" s="60"/>
      <c r="E12254" s="19"/>
      <c r="F12254" s="21"/>
      <c r="G12254" s="19"/>
      <c r="H12254" s="25">
        <f t="shared" ref="H12254:H12317" si="631">IF(RIGHT(G12254,1)="M", LEFT(G12254,LEN(G12254)-1), G12254)</f>
        <v>0</v>
      </c>
      <c r="I12254" s="25" t="str">
        <f t="shared" ref="I12254:I12317" si="632">IF(RIGHT(G12254,1)="M","M","Non-M")</f>
        <v>Non-M</v>
      </c>
      <c r="J12254" s="87"/>
      <c r="K12254" s="76"/>
    </row>
    <row r="12255" spans="1:11" ht="41.25" customHeight="1">
      <c r="A12255" s="18" t="s">
        <v>13057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13058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13059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13060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13061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13062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13063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13064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13065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13066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13067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13068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13069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13070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13071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13072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13073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13074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13075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13076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13077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13078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13079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13080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13081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13082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13083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13084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13085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13086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13087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13088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13089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13090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13091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13092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13093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13094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13095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13096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13097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13098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13099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13100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13101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13102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13103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13104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13105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13106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13107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13108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13109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13110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13111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13112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13113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13114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13115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13116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13117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13118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13119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13120</v>
      </c>
      <c r="B12318" s="19"/>
      <c r="C12318" s="19"/>
      <c r="D12318" s="60"/>
      <c r="E12318" s="19"/>
      <c r="F12318" s="21"/>
      <c r="G12318" s="19"/>
      <c r="H12318" s="25">
        <f t="shared" ref="H12318:H12381" si="633">IF(RIGHT(G12318,1)="M", LEFT(G12318,LEN(G12318)-1), G12318)</f>
        <v>0</v>
      </c>
      <c r="I12318" s="25" t="str">
        <f t="shared" ref="I12318:I12381" si="634">IF(RIGHT(G12318,1)="M","M","Non-M")</f>
        <v>Non-M</v>
      </c>
      <c r="J12318" s="87"/>
      <c r="K12318" s="76"/>
    </row>
    <row r="12319" spans="1:11" ht="41.25" customHeight="1">
      <c r="A12319" s="18" t="s">
        <v>13121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13122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13123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13124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13125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13126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13127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13128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13129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13130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13131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13132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13133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13134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13135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13136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13137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13138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13139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13140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13141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13142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13143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13144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13145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13146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13147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13148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13149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13150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13151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13152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13153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13154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13155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13156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13157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13158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13159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13160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13161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13162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13163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13164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13165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13166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13167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13168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13169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13170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13171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13172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13173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13174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13175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13176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13177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13178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13179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13180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13181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13182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13183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13184</v>
      </c>
      <c r="B12382" s="19"/>
      <c r="C12382" s="19"/>
      <c r="D12382" s="60"/>
      <c r="E12382" s="19"/>
      <c r="F12382" s="21"/>
      <c r="G12382" s="19"/>
      <c r="H12382" s="25">
        <f t="shared" ref="H12382:H12445" si="635">IF(RIGHT(G12382,1)="M", LEFT(G12382,LEN(G12382)-1), G12382)</f>
        <v>0</v>
      </c>
      <c r="I12382" s="25" t="str">
        <f t="shared" ref="I12382:I12445" si="636">IF(RIGHT(G12382,1)="M","M","Non-M")</f>
        <v>Non-M</v>
      </c>
      <c r="J12382" s="87"/>
      <c r="K12382" s="76"/>
    </row>
    <row r="12383" spans="1:11" ht="41.25" customHeight="1">
      <c r="A12383" s="18" t="s">
        <v>13185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13186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13187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13188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13189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13190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13191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13192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13193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13194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13195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13196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13197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13198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13199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13200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13201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13202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13203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13204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13205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13206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13207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13208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13209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13210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13211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13212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13213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13214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13215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13216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13217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13218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13219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13220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13221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13222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13223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13224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13225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13226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13227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13228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13229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13230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13231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13232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13233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13234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13235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13236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13237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13238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13239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13240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13241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13242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13243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13244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13245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13246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13247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13248</v>
      </c>
      <c r="B12446" s="19"/>
      <c r="C12446" s="19"/>
      <c r="D12446" s="60"/>
      <c r="E12446" s="19"/>
      <c r="F12446" s="21"/>
      <c r="G12446" s="19"/>
      <c r="H12446" s="25">
        <f t="shared" ref="H12446:H12509" si="637">IF(RIGHT(G12446,1)="M", LEFT(G12446,LEN(G12446)-1), G12446)</f>
        <v>0</v>
      </c>
      <c r="I12446" s="25" t="str">
        <f t="shared" ref="I12446:I12509" si="638">IF(RIGHT(G12446,1)="M","M","Non-M")</f>
        <v>Non-M</v>
      </c>
      <c r="J12446" s="87"/>
      <c r="K12446" s="76"/>
    </row>
    <row r="12447" spans="1:11" ht="41.25" customHeight="1">
      <c r="A12447" s="18" t="s">
        <v>13249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13250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13251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13252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13253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13254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13255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13256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13257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13258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13259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13260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13261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13262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13263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13264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13265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13266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13267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13268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13269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13270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13271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13272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13273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13274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13275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13276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13277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13278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13279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13280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13281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13282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13283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13284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13285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13286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13287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13288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13289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13290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13291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13292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13293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13294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13295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13296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13297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13298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13299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13300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13301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13302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13303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13304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13305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13306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13307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13308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13309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13310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13311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13312</v>
      </c>
      <c r="B12510" s="19"/>
      <c r="C12510" s="19"/>
      <c r="D12510" s="60"/>
      <c r="E12510" s="19"/>
      <c r="F12510" s="21"/>
      <c r="G12510" s="19"/>
      <c r="H12510" s="25">
        <f t="shared" ref="H12510:H12573" si="639">IF(RIGHT(G12510,1)="M", LEFT(G12510,LEN(G12510)-1), G12510)</f>
        <v>0</v>
      </c>
      <c r="I12510" s="25" t="str">
        <f t="shared" ref="I12510:I12573" si="640">IF(RIGHT(G12510,1)="M","M","Non-M")</f>
        <v>Non-M</v>
      </c>
      <c r="J12510" s="87"/>
      <c r="K12510" s="76"/>
    </row>
    <row r="12511" spans="1:11" ht="41.25" customHeight="1">
      <c r="A12511" s="18" t="s">
        <v>13313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13314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13315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13316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13317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13318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13319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13320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13321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13322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13323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13324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13325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13326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13327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13328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13329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13330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13331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13332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13333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13334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13335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13336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13337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13338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13339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13340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13341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13342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13343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13344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13345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13346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13347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13348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13349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13350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13351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13352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13353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13354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13355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13356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13357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13358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13359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13360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13361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13362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13363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13364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13365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13366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13367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13368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13369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13370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13371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13372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13373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13374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13375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13376</v>
      </c>
      <c r="B12574" s="19"/>
      <c r="C12574" s="19"/>
      <c r="D12574" s="60"/>
      <c r="E12574" s="19"/>
      <c r="F12574" s="21"/>
      <c r="G12574" s="19"/>
      <c r="H12574" s="25">
        <f t="shared" ref="H12574:H12637" si="641">IF(RIGHT(G12574,1)="M", LEFT(G12574,LEN(G12574)-1), G12574)</f>
        <v>0</v>
      </c>
      <c r="I12574" s="25" t="str">
        <f t="shared" ref="I12574:I12637" si="642">IF(RIGHT(G12574,1)="M","M","Non-M")</f>
        <v>Non-M</v>
      </c>
      <c r="J12574" s="87"/>
      <c r="K12574" s="76"/>
    </row>
    <row r="12575" spans="1:11" ht="41.25" customHeight="1">
      <c r="A12575" s="18" t="s">
        <v>13377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13378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13379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13380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13381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13382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13383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13384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13385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13386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13387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13388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13389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13390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13391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13392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13393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13394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13395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13396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13397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13398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13399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13400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13401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13402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13403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13404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13405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13406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13407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13408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13409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13410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13411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13412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13413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13414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13415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13416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13417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13418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13419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13420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13421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13422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13423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13424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13425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13426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13427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13428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13429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13430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13431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13432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13433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13434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13435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13436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13437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13438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13439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13440</v>
      </c>
      <c r="B12638" s="19"/>
      <c r="C12638" s="19"/>
      <c r="D12638" s="60"/>
      <c r="E12638" s="19"/>
      <c r="F12638" s="21"/>
      <c r="G12638" s="19"/>
      <c r="H12638" s="25">
        <f t="shared" ref="H12638:H12701" si="643">IF(RIGHT(G12638,1)="M", LEFT(G12638,LEN(G12638)-1), G12638)</f>
        <v>0</v>
      </c>
      <c r="I12638" s="25" t="str">
        <f t="shared" ref="I12638:I12701" si="644">IF(RIGHT(G12638,1)="M","M","Non-M")</f>
        <v>Non-M</v>
      </c>
      <c r="J12638" s="87"/>
      <c r="K12638" s="76"/>
    </row>
    <row r="12639" spans="1:11" ht="41.25" customHeight="1">
      <c r="A12639" s="18" t="s">
        <v>13441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13442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13443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13444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13445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13446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13447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13448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13449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13450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13451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13452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13453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13454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13455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13456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13457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13458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13459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13460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13461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13462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13463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13464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13465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13466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13467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13468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13469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13470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13471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13472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13473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13474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13475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13476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13477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13478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13479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13480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13481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13482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13483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13484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13485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13486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13487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13488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13489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13490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13491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13492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13493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13494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13495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13496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13497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13498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13499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13500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13501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13502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13503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13504</v>
      </c>
      <c r="B12702" s="19"/>
      <c r="C12702" s="19"/>
      <c r="D12702" s="60"/>
      <c r="E12702" s="19"/>
      <c r="F12702" s="21"/>
      <c r="G12702" s="19"/>
      <c r="H12702" s="25">
        <f t="shared" ref="H12702:H12765" si="645">IF(RIGHT(G12702,1)="M", LEFT(G12702,LEN(G12702)-1), G12702)</f>
        <v>0</v>
      </c>
      <c r="I12702" s="25" t="str">
        <f t="shared" ref="I12702:I12765" si="646">IF(RIGHT(G12702,1)="M","M","Non-M")</f>
        <v>Non-M</v>
      </c>
      <c r="J12702" s="87"/>
      <c r="K12702" s="76"/>
    </row>
    <row r="12703" spans="1:11" ht="41.25" customHeight="1">
      <c r="A12703" s="18" t="s">
        <v>13505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13506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13507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13508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13509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13510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13511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13512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13513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13514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13515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13516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13517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13518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13519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13520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13521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13522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13523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13524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13525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13526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13527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13528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13529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13530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13531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13532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13533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13534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13535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13536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13537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13538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13539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13540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13541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13542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13543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13544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13545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13546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13547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13548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13549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13550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13551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13552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13553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13554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13555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13556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13557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13558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13559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13560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13561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13562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13563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13564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13565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13566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13567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13568</v>
      </c>
      <c r="B12766" s="19"/>
      <c r="C12766" s="19"/>
      <c r="D12766" s="60"/>
      <c r="E12766" s="19"/>
      <c r="F12766" s="21"/>
      <c r="G12766" s="19"/>
      <c r="H12766" s="25">
        <f t="shared" ref="H12766:H12829" si="647">IF(RIGHT(G12766,1)="M", LEFT(G12766,LEN(G12766)-1), G12766)</f>
        <v>0</v>
      </c>
      <c r="I12766" s="25" t="str">
        <f t="shared" ref="I12766:I12829" si="648">IF(RIGHT(G12766,1)="M","M","Non-M")</f>
        <v>Non-M</v>
      </c>
      <c r="J12766" s="87"/>
      <c r="K12766" s="76"/>
    </row>
    <row r="12767" spans="1:11" ht="41.25" customHeight="1">
      <c r="A12767" s="18" t="s">
        <v>13569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13570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13571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13572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13573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13574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13575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13576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13577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13578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13579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13580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13581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13582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13583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13584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13585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13586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13587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13588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13589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13590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13591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13592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13593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13594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13595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13596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13597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13598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13599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13600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13601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13602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13603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13604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13605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13606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13607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13608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13609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13610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13611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13612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13613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13614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13615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13616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13617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13618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13619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13620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13621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13622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13623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13624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13625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13626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13627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13628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13629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13630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13631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13632</v>
      </c>
      <c r="B12830" s="19"/>
      <c r="C12830" s="19"/>
      <c r="D12830" s="60"/>
      <c r="E12830" s="19"/>
      <c r="F12830" s="21"/>
      <c r="G12830" s="19"/>
      <c r="H12830" s="25">
        <f t="shared" ref="H12830:H12893" si="649">IF(RIGHT(G12830,1)="M", LEFT(G12830,LEN(G12830)-1), G12830)</f>
        <v>0</v>
      </c>
      <c r="I12830" s="25" t="str">
        <f t="shared" ref="I12830:I12893" si="650">IF(RIGHT(G12830,1)="M","M","Non-M")</f>
        <v>Non-M</v>
      </c>
      <c r="J12830" s="87"/>
      <c r="K12830" s="76"/>
    </row>
    <row r="12831" spans="1:11" ht="41.25" customHeight="1">
      <c r="A12831" s="18" t="s">
        <v>13633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13634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13635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13636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13637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13638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13639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13640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13641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13642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13643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13644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13645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13646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13647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13648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13649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13650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13651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13652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13653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13654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13655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13656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13657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13658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13659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13660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13661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13662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13663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13664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13665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13666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13667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13668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13669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13670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13671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13672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13673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13674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13675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13676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13677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13678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13679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13680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13681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13682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13683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13684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13685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13686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13687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13688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13689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13690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13691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13692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13693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13694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13695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13696</v>
      </c>
      <c r="B12894" s="19"/>
      <c r="C12894" s="19"/>
      <c r="D12894" s="60"/>
      <c r="E12894" s="19"/>
      <c r="F12894" s="21"/>
      <c r="G12894" s="19"/>
      <c r="H12894" s="25">
        <f t="shared" ref="H12894:H12957" si="651">IF(RIGHT(G12894,1)="M", LEFT(G12894,LEN(G12894)-1), G12894)</f>
        <v>0</v>
      </c>
      <c r="I12894" s="25" t="str">
        <f t="shared" ref="I12894:I12957" si="652">IF(RIGHT(G12894,1)="M","M","Non-M")</f>
        <v>Non-M</v>
      </c>
      <c r="J12894" s="87"/>
      <c r="K12894" s="76"/>
    </row>
    <row r="12895" spans="1:11" ht="41.25" customHeight="1">
      <c r="A12895" s="18" t="s">
        <v>13697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13698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13699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13700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13701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13702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13703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13704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13705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13706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13707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13708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13709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13710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13711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13712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13713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13714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13715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13716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13717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13718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13719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13720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13721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13722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13723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13724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13725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13726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13727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13728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13729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13730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13731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13732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13733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13734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13735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13736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13737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13738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13739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13740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13741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13742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13743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13744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13745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13746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13747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13748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13749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13750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13751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13752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13753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13754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13755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13756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13757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13758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13759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13760</v>
      </c>
      <c r="B12958" s="19"/>
      <c r="C12958" s="19"/>
      <c r="D12958" s="60"/>
      <c r="E12958" s="19"/>
      <c r="F12958" s="21"/>
      <c r="G12958" s="19"/>
      <c r="H12958" s="25">
        <f t="shared" ref="H12958:H13021" si="653">IF(RIGHT(G12958,1)="M", LEFT(G12958,LEN(G12958)-1), G12958)</f>
        <v>0</v>
      </c>
      <c r="I12958" s="25" t="str">
        <f t="shared" ref="I12958:I13021" si="654">IF(RIGHT(G12958,1)="M","M","Non-M")</f>
        <v>Non-M</v>
      </c>
      <c r="J12958" s="87"/>
      <c r="K12958" s="76"/>
    </row>
    <row r="12959" spans="1:11" ht="41.25" customHeight="1">
      <c r="A12959" s="18" t="s">
        <v>13761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13762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13763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13764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13765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13766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13767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13768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13769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13770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13771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13772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13773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13774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13775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13776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13777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13778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13779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13780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13781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13782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13783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13784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13785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13786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13787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13788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13789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13790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13791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13792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13793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13794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13795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13796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13797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13798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13799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13800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13801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13802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13803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13804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13805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13806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13807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13808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13809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13810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13811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13812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13813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13814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13815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13816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13817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13818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13819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13820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13821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13822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13823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13824</v>
      </c>
      <c r="B13022" s="19"/>
      <c r="C13022" s="19"/>
      <c r="D13022" s="60"/>
      <c r="E13022" s="19"/>
      <c r="F13022" s="21"/>
      <c r="G13022" s="19"/>
      <c r="H13022" s="25">
        <f t="shared" ref="H13022:H13085" si="655">IF(RIGHT(G13022,1)="M", LEFT(G13022,LEN(G13022)-1), G13022)</f>
        <v>0</v>
      </c>
      <c r="I13022" s="25" t="str">
        <f t="shared" ref="I13022:I13085" si="656">IF(RIGHT(G13022,1)="M","M","Non-M")</f>
        <v>Non-M</v>
      </c>
      <c r="J13022" s="87"/>
      <c r="K13022" s="76"/>
    </row>
    <row r="13023" spans="1:11" ht="41.25" customHeight="1">
      <c r="A13023" s="18" t="s">
        <v>13825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13826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13827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13828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13829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13830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13831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13832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13833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13834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13835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13836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13837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13838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13839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13840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13841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13842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13843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13844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13845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13846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13847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13848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13849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13850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13851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13852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13853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13854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13855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13856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13857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13858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13859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13860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13861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13862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13863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13864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13865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13866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13867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13868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13869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13870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13871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13872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13873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13874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13875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13876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13877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13878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13879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13880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13881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13882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13883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13884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13885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13886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13887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13888</v>
      </c>
      <c r="B13086" s="19"/>
      <c r="C13086" s="19"/>
      <c r="D13086" s="60"/>
      <c r="E13086" s="19"/>
      <c r="F13086" s="21"/>
      <c r="G13086" s="19"/>
      <c r="H13086" s="25">
        <f t="shared" ref="H13086:H13149" si="657">IF(RIGHT(G13086,1)="M", LEFT(G13086,LEN(G13086)-1), G13086)</f>
        <v>0</v>
      </c>
      <c r="I13086" s="25" t="str">
        <f t="shared" ref="I13086:I13149" si="658">IF(RIGHT(G13086,1)="M","M","Non-M")</f>
        <v>Non-M</v>
      </c>
      <c r="J13086" s="87"/>
      <c r="K13086" s="76"/>
    </row>
    <row r="13087" spans="1:11" ht="41.25" customHeight="1">
      <c r="A13087" s="18" t="s">
        <v>13889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13890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13891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13892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13893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13894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13895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13896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13897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13898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13899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13900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13901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13902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13903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13904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13905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13906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13907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13908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13909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13910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13911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13912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13913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13914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13915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13916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13917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13918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13919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13920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13921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13922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13923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13924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13925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13926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13927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13928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13929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13930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13931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13932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13933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13934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13935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13936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13937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13938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13939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13940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13941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13942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13943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13944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13945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13946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13947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13948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13949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13950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13951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13952</v>
      </c>
      <c r="B13150" s="19"/>
      <c r="C13150" s="19"/>
      <c r="D13150" s="60"/>
      <c r="E13150" s="19"/>
      <c r="F13150" s="21"/>
      <c r="G13150" s="19"/>
      <c r="H13150" s="25">
        <f t="shared" ref="H13150:H13213" si="659">IF(RIGHT(G13150,1)="M", LEFT(G13150,LEN(G13150)-1), G13150)</f>
        <v>0</v>
      </c>
      <c r="I13150" s="25" t="str">
        <f t="shared" ref="I13150:I13213" si="660">IF(RIGHT(G13150,1)="M","M","Non-M")</f>
        <v>Non-M</v>
      </c>
      <c r="J13150" s="87"/>
      <c r="K13150" s="76"/>
    </row>
    <row r="13151" spans="1:11" ht="41.25" customHeight="1">
      <c r="A13151" s="18" t="s">
        <v>13953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13954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13955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13956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13957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13958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13959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13960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13961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13962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13963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13964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13965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13966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13967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13968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13969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13970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13971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13972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13973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13974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13975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13976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13977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13978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13979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13980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13981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13982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13983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13984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13985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13986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13987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13988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13989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13990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13991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13992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13993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13994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13995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13996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13997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13998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13999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14000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14001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14002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14003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14004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14005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14006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14007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14008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14009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14010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14011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14012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14013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14014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14015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14016</v>
      </c>
      <c r="B13214" s="19"/>
      <c r="C13214" s="19"/>
      <c r="D13214" s="60"/>
      <c r="E13214" s="19"/>
      <c r="F13214" s="21"/>
      <c r="G13214" s="19"/>
      <c r="H13214" s="25">
        <f t="shared" ref="H13214:H13277" si="661">IF(RIGHT(G13214,1)="M", LEFT(G13214,LEN(G13214)-1), G13214)</f>
        <v>0</v>
      </c>
      <c r="I13214" s="25" t="str">
        <f t="shared" ref="I13214:I13277" si="662">IF(RIGHT(G13214,1)="M","M","Non-M")</f>
        <v>Non-M</v>
      </c>
      <c r="J13214" s="87"/>
      <c r="K13214" s="76"/>
    </row>
    <row r="13215" spans="1:11" ht="41.25" customHeight="1">
      <c r="A13215" s="18" t="s">
        <v>14017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14018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14019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14020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14021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14022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14023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14024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14025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14026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14027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14028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14029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14030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14031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14032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14033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14034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14035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14036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14037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14038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14039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14040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14041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14042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14043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14044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14045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14046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14047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14048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14049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14050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14051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14052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14053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14054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14055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14056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14057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14058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14059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14060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14061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14062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14063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14064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14065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14066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14067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14068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14069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14070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14071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14072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14073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14074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14075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14076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14077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14078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14079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14080</v>
      </c>
      <c r="B13278" s="19"/>
      <c r="C13278" s="19"/>
      <c r="D13278" s="60"/>
      <c r="E13278" s="19"/>
      <c r="F13278" s="21"/>
      <c r="G13278" s="19"/>
      <c r="H13278" s="25">
        <f t="shared" ref="H13278:H13341" si="663">IF(RIGHT(G13278,1)="M", LEFT(G13278,LEN(G13278)-1), G13278)</f>
        <v>0</v>
      </c>
      <c r="I13278" s="25" t="str">
        <f t="shared" ref="I13278:I13341" si="664">IF(RIGHT(G13278,1)="M","M","Non-M")</f>
        <v>Non-M</v>
      </c>
      <c r="J13278" s="87"/>
      <c r="K13278" s="76"/>
    </row>
    <row r="13279" spans="1:11" ht="41.25" customHeight="1">
      <c r="A13279" s="18" t="s">
        <v>14081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14082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14083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14084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14085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14086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14087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14088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14089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14090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14091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14092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14093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14094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14095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14096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14097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14098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14099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14100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14101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14102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14103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14104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14105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14106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14107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14108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14109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14110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14111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14112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14113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14114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14115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14116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14117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14118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14119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14120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14121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14122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14123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14124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14125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14126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14127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14128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14129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14130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14131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14132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14133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14134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14135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14136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14137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14138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14139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14140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14141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14142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14143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14144</v>
      </c>
      <c r="B13342" s="19"/>
      <c r="C13342" s="19"/>
      <c r="D13342" s="60"/>
      <c r="E13342" s="19"/>
      <c r="F13342" s="21"/>
      <c r="G13342" s="19"/>
      <c r="H13342" s="25">
        <f t="shared" ref="H13342:H13405" si="665">IF(RIGHT(G13342,1)="M", LEFT(G13342,LEN(G13342)-1), G13342)</f>
        <v>0</v>
      </c>
      <c r="I13342" s="25" t="str">
        <f t="shared" ref="I13342:I13405" si="666">IF(RIGHT(G13342,1)="M","M","Non-M")</f>
        <v>Non-M</v>
      </c>
      <c r="J13342" s="87"/>
      <c r="K13342" s="76"/>
    </row>
    <row r="13343" spans="1:11" ht="41.25" customHeight="1">
      <c r="A13343" s="18" t="s">
        <v>14145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14146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14147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14148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14149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14150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14151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14152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14153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14154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14155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14156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14157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14158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14159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14160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14161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14162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14163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14164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14165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14166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14167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14168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14169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14170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14171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14172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14173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14174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14175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14176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14177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14178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14179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14180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14181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14182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14183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14184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14185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14186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14187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14188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14189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14190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14191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14192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14193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14194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14195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14196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14197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14198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14199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14200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14201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14202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14203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14204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14205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14206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14207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14208</v>
      </c>
      <c r="B13406" s="19"/>
      <c r="C13406" s="19"/>
      <c r="D13406" s="60"/>
      <c r="E13406" s="19"/>
      <c r="F13406" s="21"/>
      <c r="G13406" s="19"/>
      <c r="H13406" s="25">
        <f t="shared" ref="H13406:H13469" si="667">IF(RIGHT(G13406,1)="M", LEFT(G13406,LEN(G13406)-1), G13406)</f>
        <v>0</v>
      </c>
      <c r="I13406" s="25" t="str">
        <f t="shared" ref="I13406:I13469" si="668">IF(RIGHT(G13406,1)="M","M","Non-M")</f>
        <v>Non-M</v>
      </c>
      <c r="J13406" s="87"/>
      <c r="K13406" s="76"/>
    </row>
    <row r="13407" spans="1:11" ht="41.25" customHeight="1">
      <c r="A13407" s="18" t="s">
        <v>14209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14210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14211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14212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14213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14214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14215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14216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14217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14218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14219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14220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14221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14222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14223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14224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14225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14226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14227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14228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14229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14230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14231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14232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14233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14234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14235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14236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14237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14238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14239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14240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14241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14242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14243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14244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14245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14246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14247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14248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14249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14250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14251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14252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14253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14254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14255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14256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14257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14258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14259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14260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14261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14262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14263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14264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14265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14266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14267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14268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14269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14270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14271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14272</v>
      </c>
      <c r="B13470" s="19"/>
      <c r="C13470" s="19"/>
      <c r="D13470" s="60"/>
      <c r="E13470" s="19"/>
      <c r="F13470" s="21"/>
      <c r="G13470" s="19"/>
      <c r="H13470" s="25">
        <f t="shared" ref="H13470:H13533" si="669">IF(RIGHT(G13470,1)="M", LEFT(G13470,LEN(G13470)-1), G13470)</f>
        <v>0</v>
      </c>
      <c r="I13470" s="25" t="str">
        <f t="shared" ref="I13470:I13533" si="670">IF(RIGHT(G13470,1)="M","M","Non-M")</f>
        <v>Non-M</v>
      </c>
      <c r="J13470" s="87"/>
      <c r="K13470" s="76"/>
    </row>
    <row r="13471" spans="1:11" ht="41.25" customHeight="1">
      <c r="A13471" s="18" t="s">
        <v>14273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14274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14275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14276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14277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14278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14279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14280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14281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14282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14283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14284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14285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14286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14287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14288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14289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14290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14291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14292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14293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14294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14295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14296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14297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14298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14299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14300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14301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14302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14303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14304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14305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14306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14307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14308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14309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14310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14311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14312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14313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14314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14315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14316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14317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14318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14319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14320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14321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14322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14323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14324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14325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14326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14327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14328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14329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14330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14331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14332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14333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14334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14335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14336</v>
      </c>
      <c r="B13534" s="19"/>
      <c r="C13534" s="19"/>
      <c r="D13534" s="60"/>
      <c r="E13534" s="19"/>
      <c r="F13534" s="21"/>
      <c r="G13534" s="19"/>
      <c r="H13534" s="25">
        <f t="shared" ref="H13534:H13597" si="671">IF(RIGHT(G13534,1)="M", LEFT(G13534,LEN(G13534)-1), G13534)</f>
        <v>0</v>
      </c>
      <c r="I13534" s="25" t="str">
        <f t="shared" ref="I13534:I13597" si="672">IF(RIGHT(G13534,1)="M","M","Non-M")</f>
        <v>Non-M</v>
      </c>
      <c r="J13534" s="87"/>
      <c r="K13534" s="76"/>
    </row>
    <row r="13535" spans="1:11" ht="41.25" customHeight="1">
      <c r="A13535" s="18" t="s">
        <v>14337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14338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14339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14340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14341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14342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14343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14344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14345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14346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14347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14348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14349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14350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14351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14352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14353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14354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14355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14356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14357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14358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14359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14360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14361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14362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14363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14364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14365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14366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14367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14368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14369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14370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14371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14372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14373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14374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14375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14376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14377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14378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14379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14380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14381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14382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14383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14384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14385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14386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14387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14388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14389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14390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14391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14392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14393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14394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14395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14396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14397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14398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14399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14400</v>
      </c>
      <c r="B13598" s="19"/>
      <c r="C13598" s="19"/>
      <c r="D13598" s="60"/>
      <c r="E13598" s="19"/>
      <c r="F13598" s="21"/>
      <c r="G13598" s="19"/>
      <c r="H13598" s="25">
        <f t="shared" ref="H13598:H13661" si="673">IF(RIGHT(G13598,1)="M", LEFT(G13598,LEN(G13598)-1), G13598)</f>
        <v>0</v>
      </c>
      <c r="I13598" s="25" t="str">
        <f t="shared" ref="I13598:I13661" si="674">IF(RIGHT(G13598,1)="M","M","Non-M")</f>
        <v>Non-M</v>
      </c>
      <c r="J13598" s="87"/>
      <c r="K13598" s="76"/>
    </row>
    <row r="13599" spans="1:11" ht="41.25" customHeight="1">
      <c r="A13599" s="18" t="s">
        <v>14401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14402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14403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14404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14405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14406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14407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14408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14409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14410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14411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14412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14413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14414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14415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14416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14417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14418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14419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14420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14421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14422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14423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14424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14425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14426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14427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14428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14429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14430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14431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14432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14433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14434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14435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14436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14437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14438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14439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14440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14441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14442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14443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14444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14445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14446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14447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14448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14449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14450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14451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14452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14453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14454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14455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14456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14457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14458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14459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14460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14461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14462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14463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14464</v>
      </c>
      <c r="B13662" s="19"/>
      <c r="C13662" s="19"/>
      <c r="D13662" s="60"/>
      <c r="E13662" s="19"/>
      <c r="F13662" s="21"/>
      <c r="G13662" s="19"/>
      <c r="H13662" s="25">
        <f t="shared" ref="H13662:H13725" si="675">IF(RIGHT(G13662,1)="M", LEFT(G13662,LEN(G13662)-1), G13662)</f>
        <v>0</v>
      </c>
      <c r="I13662" s="25" t="str">
        <f t="shared" ref="I13662:I13725" si="676">IF(RIGHT(G13662,1)="M","M","Non-M")</f>
        <v>Non-M</v>
      </c>
      <c r="J13662" s="87"/>
      <c r="K13662" s="76"/>
    </row>
    <row r="13663" spans="1:11" ht="41.25" customHeight="1">
      <c r="A13663" s="18" t="s">
        <v>14465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14466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14467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14468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14469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14470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14471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14472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14473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14474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14475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14476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14477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14478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14479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14480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14481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14482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14483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14484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14485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14486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14487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14488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14489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14490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14491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14492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14493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14494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14495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14496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14497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14498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14499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14500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14501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14502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14503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14504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14505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14506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14507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14508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14509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14510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14511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14512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14513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14514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14515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14516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14517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14518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14519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14520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14521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14522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14523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14524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14525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14526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14527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14528</v>
      </c>
      <c r="B13726" s="19"/>
      <c r="C13726" s="19"/>
      <c r="D13726" s="60"/>
      <c r="E13726" s="19"/>
      <c r="F13726" s="21"/>
      <c r="G13726" s="19"/>
      <c r="H13726" s="25">
        <f t="shared" ref="H13726:H13789" si="677">IF(RIGHT(G13726,1)="M", LEFT(G13726,LEN(G13726)-1), G13726)</f>
        <v>0</v>
      </c>
      <c r="I13726" s="25" t="str">
        <f t="shared" ref="I13726:I13789" si="678">IF(RIGHT(G13726,1)="M","M","Non-M")</f>
        <v>Non-M</v>
      </c>
      <c r="J13726" s="87"/>
      <c r="K13726" s="76"/>
    </row>
    <row r="13727" spans="1:11" ht="41.25" customHeight="1">
      <c r="A13727" s="18" t="s">
        <v>14529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14530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14531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14532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14533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14534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14535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14536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14537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14538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14539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14540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14541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14542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14543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14544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14545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14546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14547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14548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14549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14550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14551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14552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14553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14554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14555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14556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14557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14558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14559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14560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14561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14562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14563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14564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14565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14566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14567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14568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14569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14570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14571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14572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14573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14574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14575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14576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14577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14578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14579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14580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14581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14582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14583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14584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14585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14586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14587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14588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14589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14590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14591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14592</v>
      </c>
      <c r="B13790" s="19"/>
      <c r="C13790" s="19"/>
      <c r="D13790" s="60"/>
      <c r="E13790" s="19"/>
      <c r="F13790" s="21"/>
      <c r="G13790" s="19"/>
      <c r="H13790" s="25">
        <f t="shared" ref="H13790:H13853" si="679">IF(RIGHT(G13790,1)="M", LEFT(G13790,LEN(G13790)-1), G13790)</f>
        <v>0</v>
      </c>
      <c r="I13790" s="25" t="str">
        <f t="shared" ref="I13790:I13853" si="680">IF(RIGHT(G13790,1)="M","M","Non-M")</f>
        <v>Non-M</v>
      </c>
      <c r="J13790" s="87"/>
      <c r="K13790" s="76"/>
    </row>
    <row r="13791" spans="1:11" ht="41.25" customHeight="1">
      <c r="A13791" s="18" t="s">
        <v>14593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14594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14595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14596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14597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14598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14599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14600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14601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14602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14603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14604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14605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14606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14607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14608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14609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14610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14611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14612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14613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14614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14615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14616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14617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14618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14619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14620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14621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14622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14623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14624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14625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14626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14627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14628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14629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14630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14631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14632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14633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14634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14635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14636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14637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14638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14639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14640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14641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14642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14643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14644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14645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14646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14647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14648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14649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14650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14651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14652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14653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14654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14655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14656</v>
      </c>
      <c r="B13854" s="19"/>
      <c r="C13854" s="19"/>
      <c r="D13854" s="60"/>
      <c r="E13854" s="19"/>
      <c r="F13854" s="21"/>
      <c r="G13854" s="19"/>
      <c r="H13854" s="25">
        <f t="shared" ref="H13854:H13917" si="681">IF(RIGHT(G13854,1)="M", LEFT(G13854,LEN(G13854)-1), G13854)</f>
        <v>0</v>
      </c>
      <c r="I13854" s="25" t="str">
        <f t="shared" ref="I13854:I13917" si="682">IF(RIGHT(G13854,1)="M","M","Non-M")</f>
        <v>Non-M</v>
      </c>
      <c r="J13854" s="87"/>
      <c r="K13854" s="76"/>
    </row>
    <row r="13855" spans="1:11" ht="41.25" customHeight="1">
      <c r="A13855" s="18" t="s">
        <v>14657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14658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14659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14660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14661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14662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14663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14664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14665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14666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14667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14668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14669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14670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14671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14672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14673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14674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14675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14676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14677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14678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14679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14680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14681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14682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14683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14684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14685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14686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14687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14688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14689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14690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14691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14692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14693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14694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14695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14696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14697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14698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14699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14700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14701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14702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14703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14704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14705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14706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14707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14708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14709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14710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14711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14712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14713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14714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14715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14716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14717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14718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14719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14720</v>
      </c>
      <c r="B13918" s="19"/>
      <c r="C13918" s="19"/>
      <c r="D13918" s="60"/>
      <c r="E13918" s="19"/>
      <c r="F13918" s="21"/>
      <c r="G13918" s="19"/>
      <c r="H13918" s="25">
        <f t="shared" ref="H13918:H13981" si="683">IF(RIGHT(G13918,1)="M", LEFT(G13918,LEN(G13918)-1), G13918)</f>
        <v>0</v>
      </c>
      <c r="I13918" s="25" t="str">
        <f t="shared" ref="I13918:I13981" si="684">IF(RIGHT(G13918,1)="M","M","Non-M")</f>
        <v>Non-M</v>
      </c>
      <c r="J13918" s="87"/>
      <c r="K13918" s="76"/>
    </row>
    <row r="13919" spans="1:11" ht="41.25" customHeight="1">
      <c r="A13919" s="18" t="s">
        <v>14721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14722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14723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14724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14725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14726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14727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14728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14729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14730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14731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14732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14733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14734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14735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14736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14737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14738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14739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14740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14741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14742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14743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14744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14745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14746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14747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14748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14749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14750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14751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14752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14753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14754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14755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14756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14757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14758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14759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14760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14761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14762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14763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14764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14765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14766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14767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14768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14769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14770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14771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14772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14773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14774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14775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14776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14777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14778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14779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14780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14781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14782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14783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14784</v>
      </c>
      <c r="B13982" s="19"/>
      <c r="C13982" s="19"/>
      <c r="D13982" s="60"/>
      <c r="E13982" s="19"/>
      <c r="F13982" s="21"/>
      <c r="G13982" s="19"/>
      <c r="H13982" s="25">
        <f t="shared" ref="H13982:H14045" si="685">IF(RIGHT(G13982,1)="M", LEFT(G13982,LEN(G13982)-1), G13982)</f>
        <v>0</v>
      </c>
      <c r="I13982" s="25" t="str">
        <f t="shared" ref="I13982:I14045" si="686">IF(RIGHT(G13982,1)="M","M","Non-M")</f>
        <v>Non-M</v>
      </c>
      <c r="J13982" s="87"/>
      <c r="K13982" s="76"/>
    </row>
    <row r="13983" spans="1:11" ht="41.25" customHeight="1">
      <c r="A13983" s="18" t="s">
        <v>14785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14786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14787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14788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14789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14790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14791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14792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14793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14794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14795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14796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14797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14798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14799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14800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14801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14802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14803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14804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14805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14806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14807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14808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14809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14810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14811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14812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14813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14814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14815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14816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14817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14818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14819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14820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14821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14822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14823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14824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14825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14826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14827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14828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14829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14830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14831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14832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14833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14834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14835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14836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14837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14838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14839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14840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14841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14842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14843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14844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14845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14846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14847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14848</v>
      </c>
      <c r="B14046" s="19"/>
      <c r="C14046" s="19"/>
      <c r="D14046" s="60"/>
      <c r="E14046" s="19"/>
      <c r="F14046" s="21"/>
      <c r="G14046" s="19"/>
      <c r="H14046" s="25">
        <f t="shared" ref="H14046:H14109" si="687">IF(RIGHT(G14046,1)="M", LEFT(G14046,LEN(G14046)-1), G14046)</f>
        <v>0</v>
      </c>
      <c r="I14046" s="25" t="str">
        <f t="shared" ref="I14046:I14109" si="688">IF(RIGHT(G14046,1)="M","M","Non-M")</f>
        <v>Non-M</v>
      </c>
      <c r="J14046" s="87"/>
      <c r="K14046" s="76"/>
    </row>
    <row r="14047" spans="1:11" ht="41.25" customHeight="1">
      <c r="A14047" s="18" t="s">
        <v>14849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14850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14851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14852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14853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14854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14855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14856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14857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14858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14859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14860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14861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14862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14863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14864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14865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14866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14867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14868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14869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14870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14871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14872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14873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14874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14875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14876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14877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14878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14879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14880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14881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14882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14883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14884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14885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14886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14887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14888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14889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14890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14891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14892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14893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14894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14895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14896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14897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14898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14899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14900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14901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14902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14903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14904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14905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14906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14907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14908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14909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14910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14911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14912</v>
      </c>
      <c r="B14110" s="19"/>
      <c r="C14110" s="19"/>
      <c r="D14110" s="60"/>
      <c r="E14110" s="19"/>
      <c r="F14110" s="21"/>
      <c r="G14110" s="19"/>
      <c r="H14110" s="25">
        <f t="shared" ref="H14110:H14173" si="689">IF(RIGHT(G14110,1)="M", LEFT(G14110,LEN(G14110)-1), G14110)</f>
        <v>0</v>
      </c>
      <c r="I14110" s="25" t="str">
        <f t="shared" ref="I14110:I14173" si="690">IF(RIGHT(G14110,1)="M","M","Non-M")</f>
        <v>Non-M</v>
      </c>
      <c r="J14110" s="87"/>
      <c r="K14110" s="76"/>
    </row>
    <row r="14111" spans="1:11" ht="41.25" customHeight="1">
      <c r="A14111" s="18" t="s">
        <v>14913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14914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14915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14916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14917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14918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14919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14920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14921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14922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14923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14924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14925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14926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14927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14928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14929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14930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14931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14932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14933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14934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14935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14936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14937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14938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14939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14940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14941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14942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14943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14944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14945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14946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14947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14948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14949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14950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14951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14952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14953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14954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14955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14956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14957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14958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14959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14960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14961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14962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14963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14964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14965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14966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14967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14968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14969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14970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14971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14972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14973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14974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14975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14976</v>
      </c>
      <c r="B14174" s="19"/>
      <c r="C14174" s="19"/>
      <c r="D14174" s="60"/>
      <c r="E14174" s="19"/>
      <c r="F14174" s="21"/>
      <c r="G14174" s="19"/>
      <c r="H14174" s="25">
        <f t="shared" ref="H14174:H14237" si="691">IF(RIGHT(G14174,1)="M", LEFT(G14174,LEN(G14174)-1), G14174)</f>
        <v>0</v>
      </c>
      <c r="I14174" s="25" t="str">
        <f t="shared" ref="I14174:I14237" si="692">IF(RIGHT(G14174,1)="M","M","Non-M")</f>
        <v>Non-M</v>
      </c>
      <c r="J14174" s="87"/>
      <c r="K14174" s="76"/>
    </row>
    <row r="14175" spans="1:11" ht="41.25" customHeight="1">
      <c r="A14175" s="18" t="s">
        <v>14977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14978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14979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14980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14981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14982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14983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14984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14985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14986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14987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14988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14989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14990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14991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14992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14993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14994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14995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14996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14997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14998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14999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15000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15001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15002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15003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15004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15005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15006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15007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15008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15009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15010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15011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15012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15013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15014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15015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15016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15017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15018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15019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15020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15021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15022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15023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15024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15025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15026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15027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15028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15029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15030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15031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15032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15033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15034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15035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15036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15037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15038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15039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15040</v>
      </c>
      <c r="B14238" s="19"/>
      <c r="C14238" s="19"/>
      <c r="D14238" s="60"/>
      <c r="E14238" s="19"/>
      <c r="F14238" s="21"/>
      <c r="G14238" s="19"/>
      <c r="H14238" s="25">
        <f t="shared" ref="H14238:H14301" si="693">IF(RIGHT(G14238,1)="M", LEFT(G14238,LEN(G14238)-1), G14238)</f>
        <v>0</v>
      </c>
      <c r="I14238" s="25" t="str">
        <f t="shared" ref="I14238:I14301" si="694">IF(RIGHT(G14238,1)="M","M","Non-M")</f>
        <v>Non-M</v>
      </c>
      <c r="J14238" s="87"/>
      <c r="K14238" s="76"/>
    </row>
    <row r="14239" spans="1:11" ht="41.25" customHeight="1">
      <c r="A14239" s="18" t="s">
        <v>15041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15042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15043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15044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15045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15046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15047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15048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15049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15050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15051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15052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15053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15054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15055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15056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15057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15058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15059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15060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15061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15062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15063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15064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15065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15066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15067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15068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15069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15070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15071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15072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15073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15074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15075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15076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15077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15078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15079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15080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15081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15082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15083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15084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15085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15086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15087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15088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15089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15090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15091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15092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15093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15094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15095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15096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15097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15098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15099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15100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15101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15102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15103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15104</v>
      </c>
      <c r="B14302" s="19"/>
      <c r="C14302" s="19"/>
      <c r="D14302" s="60"/>
      <c r="E14302" s="19"/>
      <c r="F14302" s="21"/>
      <c r="G14302" s="19"/>
      <c r="H14302" s="25">
        <f t="shared" ref="H14302:H14365" si="695">IF(RIGHT(G14302,1)="M", LEFT(G14302,LEN(G14302)-1), G14302)</f>
        <v>0</v>
      </c>
      <c r="I14302" s="25" t="str">
        <f t="shared" ref="I14302:I14365" si="696">IF(RIGHT(G14302,1)="M","M","Non-M")</f>
        <v>Non-M</v>
      </c>
      <c r="J14302" s="87"/>
      <c r="K14302" s="76"/>
    </row>
    <row r="14303" spans="1:11" ht="41.25" customHeight="1">
      <c r="A14303" s="18" t="s">
        <v>15105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15106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15107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15108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15109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15110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15111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15112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15113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15114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15115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15116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15117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15118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15119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15120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15121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15122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15123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15124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15125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15126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15127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15128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15129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15130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15131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15132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15133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15134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15135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15136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15137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15138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15139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15140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15141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15142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15143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15144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15145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15146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15147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15148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15149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15150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15151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15152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15153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15154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15155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15156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15157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15158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15159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15160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15161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15162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15163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15164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15165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15166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15167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15168</v>
      </c>
      <c r="B14366" s="19"/>
      <c r="C14366" s="19"/>
      <c r="D14366" s="60"/>
      <c r="E14366" s="19"/>
      <c r="F14366" s="21"/>
      <c r="G14366" s="19"/>
      <c r="H14366" s="25">
        <f t="shared" ref="H14366:H14429" si="697">IF(RIGHT(G14366,1)="M", LEFT(G14366,LEN(G14366)-1), G14366)</f>
        <v>0</v>
      </c>
      <c r="I14366" s="25" t="str">
        <f t="shared" ref="I14366:I14429" si="698">IF(RIGHT(G14366,1)="M","M","Non-M")</f>
        <v>Non-M</v>
      </c>
      <c r="J14366" s="87"/>
      <c r="K14366" s="76"/>
    </row>
    <row r="14367" spans="1:11" ht="41.25" customHeight="1">
      <c r="A14367" s="18" t="s">
        <v>15169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15170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15171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15172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15173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15174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15175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15176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15177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15178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15179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15180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15181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15182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15183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15184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15185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15186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15187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15188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15189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15190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15191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15192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15193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15194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15195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15196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15197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15198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15199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15200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15201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15202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15203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15204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15205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15206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15207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15208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15209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15210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15211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15212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15213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15214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15215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15216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15217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15218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15219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15220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15221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15222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15223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15224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15225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15226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15227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15228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15229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15230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15231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15232</v>
      </c>
      <c r="B14430" s="19"/>
      <c r="C14430" s="19"/>
      <c r="D14430" s="60"/>
      <c r="E14430" s="19"/>
      <c r="F14430" s="21"/>
      <c r="G14430" s="19"/>
      <c r="H14430" s="25">
        <f t="shared" ref="H14430:H14493" si="699">IF(RIGHT(G14430,1)="M", LEFT(G14430,LEN(G14430)-1), G14430)</f>
        <v>0</v>
      </c>
      <c r="I14430" s="25" t="str">
        <f t="shared" ref="I14430:I14493" si="700">IF(RIGHT(G14430,1)="M","M","Non-M")</f>
        <v>Non-M</v>
      </c>
      <c r="J14430" s="87"/>
      <c r="K14430" s="76"/>
    </row>
    <row r="14431" spans="1:11" ht="41.25" customHeight="1">
      <c r="A14431" s="18" t="s">
        <v>15233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15234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15235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15236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15237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15238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15239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15240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15241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15242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15243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15244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15245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15246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15247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15248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15249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15250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15251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15252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15253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15254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15255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15256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15257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15258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15259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15260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15261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15262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15263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15264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15265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15266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15267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15268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15269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15270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15271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15272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15273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15274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15275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15276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15277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15278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15279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15280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15281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15282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15283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15284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15285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15286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15287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15288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15289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15290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15291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15292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15293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15294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15295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15296</v>
      </c>
      <c r="B14494" s="19"/>
      <c r="C14494" s="19"/>
      <c r="D14494" s="60"/>
      <c r="E14494" s="19"/>
      <c r="F14494" s="21"/>
      <c r="G14494" s="19"/>
      <c r="H14494" s="25">
        <f t="shared" ref="H14494:H14557" si="701">IF(RIGHT(G14494,1)="M", LEFT(G14494,LEN(G14494)-1), G14494)</f>
        <v>0</v>
      </c>
      <c r="I14494" s="25" t="str">
        <f t="shared" ref="I14494:I14557" si="702">IF(RIGHT(G14494,1)="M","M","Non-M")</f>
        <v>Non-M</v>
      </c>
      <c r="J14494" s="87"/>
      <c r="K14494" s="76"/>
    </row>
    <row r="14495" spans="1:11" ht="41.25" customHeight="1">
      <c r="A14495" s="18" t="s">
        <v>15297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15298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15299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15300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15301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15302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15303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15304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15305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15306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15307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15308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15309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15310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15311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15312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15313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15314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15315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15316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15317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15318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15319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15320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15321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15322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15323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15324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15325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15326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15327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15328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15329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15330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15331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15332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15333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15334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15335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15336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15337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15338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15339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15340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15341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15342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15343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15344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15345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15346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15347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15348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15349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15350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15351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15352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15353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15354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15355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15356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15357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15358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15359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15360</v>
      </c>
      <c r="B14558" s="19"/>
      <c r="C14558" s="19"/>
      <c r="D14558" s="60"/>
      <c r="E14558" s="19"/>
      <c r="F14558" s="21"/>
      <c r="G14558" s="19"/>
      <c r="H14558" s="25">
        <f t="shared" ref="H14558:H14621" si="703">IF(RIGHT(G14558,1)="M", LEFT(G14558,LEN(G14558)-1), G14558)</f>
        <v>0</v>
      </c>
      <c r="I14558" s="25" t="str">
        <f t="shared" ref="I14558:I14621" si="704">IF(RIGHT(G14558,1)="M","M","Non-M")</f>
        <v>Non-M</v>
      </c>
      <c r="J14558" s="87"/>
      <c r="K14558" s="76"/>
    </row>
    <row r="14559" spans="1:11" ht="41.25" customHeight="1">
      <c r="A14559" s="18" t="s">
        <v>15361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15362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15363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15364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15365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15366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15367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15368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15369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15370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15371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15372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15373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15374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15375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15376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15377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15378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15379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15380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15381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15382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15383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15384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15385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15386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15387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15388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15389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15390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15391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15392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15393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15394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15395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15396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15397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15398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15399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15400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15401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15402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15403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15404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15405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15406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15407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15408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15409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15410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15411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15412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15413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15414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15415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15416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15417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15418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15419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15420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15421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15422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15423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15424</v>
      </c>
      <c r="B14622" s="19"/>
      <c r="C14622" s="19"/>
      <c r="D14622" s="60"/>
      <c r="E14622" s="19"/>
      <c r="F14622" s="21"/>
      <c r="G14622" s="19"/>
      <c r="H14622" s="25">
        <f t="shared" ref="H14622:H14685" si="705">IF(RIGHT(G14622,1)="M", LEFT(G14622,LEN(G14622)-1), G14622)</f>
        <v>0</v>
      </c>
      <c r="I14622" s="25" t="str">
        <f t="shared" ref="I14622:I14685" si="706">IF(RIGHT(G14622,1)="M","M","Non-M")</f>
        <v>Non-M</v>
      </c>
      <c r="J14622" s="87"/>
      <c r="K14622" s="76"/>
    </row>
    <row r="14623" spans="1:11" ht="41.25" customHeight="1">
      <c r="A14623" s="18" t="s">
        <v>15425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15426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15427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15428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15429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15430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15431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15432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15433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15434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15435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15436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15437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15438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15439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15440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15441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15442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15443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15444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15445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15446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15447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15448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15449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15450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15451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15452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15453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15454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15455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15456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15457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15458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15459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15460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15461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15462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15463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15464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15465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15466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15467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15468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15469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15470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15471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15472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15473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15474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15475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15476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15477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15478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15479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15480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15481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15482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15483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15484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15485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15486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15487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15488</v>
      </c>
      <c r="B14686" s="19"/>
      <c r="C14686" s="19"/>
      <c r="D14686" s="60"/>
      <c r="E14686" s="19"/>
      <c r="F14686" s="21"/>
      <c r="G14686" s="19"/>
      <c r="H14686" s="25">
        <f t="shared" ref="H14686:H14749" si="707">IF(RIGHT(G14686,1)="M", LEFT(G14686,LEN(G14686)-1), G14686)</f>
        <v>0</v>
      </c>
      <c r="I14686" s="25" t="str">
        <f t="shared" ref="I14686:I14749" si="708">IF(RIGHT(G14686,1)="M","M","Non-M")</f>
        <v>Non-M</v>
      </c>
      <c r="J14686" s="87"/>
      <c r="K14686" s="76"/>
    </row>
    <row r="14687" spans="1:11" ht="41.25" customHeight="1">
      <c r="A14687" s="18" t="s">
        <v>15489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15490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15491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15492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15493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15494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15495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15496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15497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15498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15499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15500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15501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15502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15503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15504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15505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15506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15507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15508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15509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15510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15511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15512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15513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15514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15515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15516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15517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15518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15519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15520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15521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15522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15523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15524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15525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15526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15527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15528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15529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15530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15531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15532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15533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15534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15535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15536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15537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15538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15539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15540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15541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15542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15543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15544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15545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15546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15547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15548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15549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15550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15551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15552</v>
      </c>
      <c r="B14750" s="19"/>
      <c r="C14750" s="19"/>
      <c r="D14750" s="60"/>
      <c r="E14750" s="19"/>
      <c r="F14750" s="21"/>
      <c r="G14750" s="19"/>
      <c r="H14750" s="25">
        <f t="shared" ref="H14750:H14813" si="709">IF(RIGHT(G14750,1)="M", LEFT(G14750,LEN(G14750)-1), G14750)</f>
        <v>0</v>
      </c>
      <c r="I14750" s="25" t="str">
        <f t="shared" ref="I14750:I14813" si="710">IF(RIGHT(G14750,1)="M","M","Non-M")</f>
        <v>Non-M</v>
      </c>
      <c r="J14750" s="87"/>
      <c r="K14750" s="76"/>
    </row>
    <row r="14751" spans="1:11" ht="41.25" customHeight="1">
      <c r="A14751" s="18" t="s">
        <v>15553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15554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15555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15556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15557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15558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15559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15560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15561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15562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15563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15564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15565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15566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15567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15568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15569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15570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15571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15572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15573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15574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15575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15576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15577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15578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15579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15580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15581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15582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15583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15584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15585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15586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15587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15588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15589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15590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15591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15592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15593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15594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15595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15596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15597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15598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15599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15600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15601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15602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15603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15604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15605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15606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15607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15608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15609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15610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15611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15612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15613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15614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15615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15616</v>
      </c>
      <c r="B14814" s="19"/>
      <c r="C14814" s="19"/>
      <c r="D14814" s="60"/>
      <c r="E14814" s="19"/>
      <c r="F14814" s="21"/>
      <c r="G14814" s="19"/>
      <c r="H14814" s="25">
        <f t="shared" ref="H14814:H14877" si="711">IF(RIGHT(G14814,1)="M", LEFT(G14814,LEN(G14814)-1), G14814)</f>
        <v>0</v>
      </c>
      <c r="I14814" s="25" t="str">
        <f t="shared" ref="I14814:I14877" si="712">IF(RIGHT(G14814,1)="M","M","Non-M")</f>
        <v>Non-M</v>
      </c>
      <c r="J14814" s="87"/>
      <c r="K14814" s="76"/>
    </row>
    <row r="14815" spans="1:11" ht="41.25" customHeight="1">
      <c r="A14815" s="18" t="s">
        <v>15617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15618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15619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15620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15621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15622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15623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15624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15625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15626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15627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15628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15629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15630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15631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15632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15633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15634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15635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15636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15637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15638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15639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15640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15641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15642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15643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15644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15645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15646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15647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15648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15649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15650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15651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15652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15653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15654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15655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15656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15657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15658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15659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15660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15661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15662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15663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15664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15665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15666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15667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15668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15669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15670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15671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15672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15673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15674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15675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15676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15677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15678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15679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15680</v>
      </c>
      <c r="B14878" s="19"/>
      <c r="C14878" s="19"/>
      <c r="D14878" s="60"/>
      <c r="E14878" s="19"/>
      <c r="F14878" s="21"/>
      <c r="G14878" s="19"/>
      <c r="H14878" s="25">
        <f t="shared" ref="H14878:H14941" si="713">IF(RIGHT(G14878,1)="M", LEFT(G14878,LEN(G14878)-1), G14878)</f>
        <v>0</v>
      </c>
      <c r="I14878" s="25" t="str">
        <f t="shared" ref="I14878:I14941" si="714">IF(RIGHT(G14878,1)="M","M","Non-M")</f>
        <v>Non-M</v>
      </c>
      <c r="J14878" s="87"/>
      <c r="K14878" s="76"/>
    </row>
    <row r="14879" spans="1:11" ht="41.25" customHeight="1">
      <c r="A14879" s="18" t="s">
        <v>15681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15682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15683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15684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15685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15686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15687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15688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15689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15690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15691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15692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15693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15694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15695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15696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15697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15698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15699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15700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15701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15702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15703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15704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15705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15706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15707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15708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15709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15710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15711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15712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15713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15714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15715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15716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15717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15718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15719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15720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15721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15722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15723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15724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15725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15726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15727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15728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15729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15730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15731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15732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15733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15734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15735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15736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15737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15738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15739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15740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15741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15742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15743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15744</v>
      </c>
      <c r="B14942" s="19"/>
      <c r="C14942" s="19"/>
      <c r="D14942" s="60"/>
      <c r="E14942" s="19"/>
      <c r="F14942" s="21"/>
      <c r="G14942" s="19"/>
      <c r="H14942" s="25">
        <f t="shared" ref="H14942:H15005" si="715">IF(RIGHT(G14942,1)="M", LEFT(G14942,LEN(G14942)-1), G14942)</f>
        <v>0</v>
      </c>
      <c r="I14942" s="25" t="str">
        <f t="shared" ref="I14942:I15005" si="716">IF(RIGHT(G14942,1)="M","M","Non-M")</f>
        <v>Non-M</v>
      </c>
      <c r="J14942" s="87"/>
      <c r="K14942" s="76"/>
    </row>
    <row r="14943" spans="1:11" ht="41.25" customHeight="1">
      <c r="A14943" s="18" t="s">
        <v>15745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15746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15747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15748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15749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15750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15751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15752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15753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15754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15755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15756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15757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15758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15759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15760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15761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15762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15763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15764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15765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15766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15767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15768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15769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15770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15771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15772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15773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15774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15775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15776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15777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15778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15779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15780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15781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15782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15783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15784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15785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15786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15787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15788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15789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15790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15791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15792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15793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15794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15795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15796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15797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15798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15799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15800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15801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15802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15803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15804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15805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15806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15807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15808</v>
      </c>
      <c r="B15006" s="19"/>
      <c r="C15006" s="19"/>
      <c r="D15006" s="60"/>
      <c r="E15006" s="19"/>
      <c r="F15006" s="21"/>
      <c r="G15006" s="19"/>
      <c r="H15006" s="25">
        <f t="shared" ref="H15006:H15069" si="717">IF(RIGHT(G15006,1)="M", LEFT(G15006,LEN(G15006)-1), G15006)</f>
        <v>0</v>
      </c>
      <c r="I15006" s="25" t="str">
        <f t="shared" ref="I15006:I15069" si="718">IF(RIGHT(G15006,1)="M","M","Non-M")</f>
        <v>Non-M</v>
      </c>
      <c r="J15006" s="87"/>
      <c r="K15006" s="76"/>
    </row>
    <row r="15007" spans="1:11" ht="41.25" customHeight="1">
      <c r="A15007" s="18" t="s">
        <v>15809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15810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15811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15812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15813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15814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15815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15816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15817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15818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15819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15820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15821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15822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15823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15824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15825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15826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15827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15828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15829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15830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15831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15832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15833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15834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15835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15836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15837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15838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15839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15840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15841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15842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15843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15844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15845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15846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15847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15848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15849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15850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15851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15852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15853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15854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15855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15856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15857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15858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15859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15860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15861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15862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15863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15864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15865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15866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15867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15868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15869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15870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15871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15872</v>
      </c>
      <c r="B15070" s="19"/>
      <c r="C15070" s="19"/>
      <c r="D15070" s="60"/>
      <c r="E15070" s="19"/>
      <c r="F15070" s="21"/>
      <c r="G15070" s="19"/>
      <c r="H15070" s="25">
        <f t="shared" ref="H15070:H15133" si="719">IF(RIGHT(G15070,1)="M", LEFT(G15070,LEN(G15070)-1), G15070)</f>
        <v>0</v>
      </c>
      <c r="I15070" s="25" t="str">
        <f t="shared" ref="I15070:I15133" si="720">IF(RIGHT(G15070,1)="M","M","Non-M")</f>
        <v>Non-M</v>
      </c>
      <c r="J15070" s="87"/>
      <c r="K15070" s="76"/>
    </row>
    <row r="15071" spans="1:11" ht="41.25" customHeight="1">
      <c r="A15071" s="18" t="s">
        <v>15873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15874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15875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15876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15877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15878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15879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15880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15881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15882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15883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15884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15885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15886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15887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15888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15889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15890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15891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15892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15893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15894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15895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15896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15897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15898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15899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15900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15901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15902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15903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15904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15905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15906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15907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15908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15909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15910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15911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15912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15913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15914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15915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15916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15917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15918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15919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15920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15921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15922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15923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15924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15925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15926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15927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15928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15929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15930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15931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15932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15933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15934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15935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15936</v>
      </c>
      <c r="B15134" s="19"/>
      <c r="C15134" s="19"/>
      <c r="D15134" s="60"/>
      <c r="E15134" s="19"/>
      <c r="F15134" s="21"/>
      <c r="G15134" s="19"/>
      <c r="H15134" s="25">
        <f t="shared" ref="H15134:H15197" si="721">IF(RIGHT(G15134,1)="M", LEFT(G15134,LEN(G15134)-1), G15134)</f>
        <v>0</v>
      </c>
      <c r="I15134" s="25" t="str">
        <f t="shared" ref="I15134:I15197" si="722">IF(RIGHT(G15134,1)="M","M","Non-M")</f>
        <v>Non-M</v>
      </c>
      <c r="J15134" s="87"/>
      <c r="K15134" s="76"/>
    </row>
    <row r="15135" spans="1:11" ht="41.25" customHeight="1">
      <c r="A15135" s="18" t="s">
        <v>15937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15938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15939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15940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15941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15942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15943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15944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15945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15946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15947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15948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15949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15950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15951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15952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15953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15954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15955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15956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15957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15958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15959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15960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15961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15962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15963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15964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15965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15966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15967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15968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15969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15970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15971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15972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15973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15974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15975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15976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15977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15978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15979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15980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15981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15982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15983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15984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15985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15986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15987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15988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15989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15990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15991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15992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15993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15994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15995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15996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15997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15998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15999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16000</v>
      </c>
      <c r="B15198" s="19"/>
      <c r="C15198" s="19"/>
      <c r="D15198" s="60"/>
      <c r="E15198" s="19"/>
      <c r="F15198" s="21"/>
      <c r="G15198" s="19"/>
      <c r="H15198" s="25">
        <f t="shared" ref="H15198:H15261" si="723">IF(RIGHT(G15198,1)="M", LEFT(G15198,LEN(G15198)-1), G15198)</f>
        <v>0</v>
      </c>
      <c r="I15198" s="25" t="str">
        <f t="shared" ref="I15198:I15261" si="724">IF(RIGHT(G15198,1)="M","M","Non-M")</f>
        <v>Non-M</v>
      </c>
      <c r="J15198" s="87"/>
      <c r="K15198" s="76"/>
    </row>
    <row r="15199" spans="1:11" ht="41.25" customHeight="1">
      <c r="A15199" s="18" t="s">
        <v>16001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16002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16003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16004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16005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16006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16007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16008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16009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16010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16011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16012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16013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16014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16015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16016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16017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16018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16019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16020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16021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16022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16023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16024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16025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16026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16027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16028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16029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16030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16031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16032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16033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16034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16035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16036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16037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16038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16039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16040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16041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16042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16043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16044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16045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16046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16047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16048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16049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16050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16051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16052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16053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16054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16055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16056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16057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16058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16059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16060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16061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16062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16063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16064</v>
      </c>
      <c r="B15262" s="19"/>
      <c r="C15262" s="19"/>
      <c r="D15262" s="60"/>
      <c r="E15262" s="19"/>
      <c r="F15262" s="21"/>
      <c r="G15262" s="19"/>
      <c r="H15262" s="25">
        <f t="shared" ref="H15262:H15325" si="725">IF(RIGHT(G15262,1)="M", LEFT(G15262,LEN(G15262)-1), G15262)</f>
        <v>0</v>
      </c>
      <c r="I15262" s="25" t="str">
        <f t="shared" ref="I15262:I15325" si="726">IF(RIGHT(G15262,1)="M","M","Non-M")</f>
        <v>Non-M</v>
      </c>
      <c r="J15262" s="87"/>
      <c r="K15262" s="76"/>
    </row>
    <row r="15263" spans="1:11" ht="41.25" customHeight="1">
      <c r="A15263" s="18" t="s">
        <v>16065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16066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16067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16068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16069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16070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16071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16072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16073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16074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16075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16076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16077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16078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16079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16080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16081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16082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16083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16084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16085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16086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16087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16088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16089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16090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16091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16092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16093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16094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16095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16096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16097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16098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16099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16100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16101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16102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16103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16104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16105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16106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16107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16108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16109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16110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16111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16112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16113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16114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16115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16116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16117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16118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16119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16120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16121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16122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16123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16124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16125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16126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16127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16128</v>
      </c>
      <c r="B15326" s="19"/>
      <c r="C15326" s="19"/>
      <c r="D15326" s="60"/>
      <c r="E15326" s="19"/>
      <c r="F15326" s="21"/>
      <c r="G15326" s="19"/>
      <c r="H15326" s="25">
        <f t="shared" ref="H15326:H15389" si="727">IF(RIGHT(G15326,1)="M", LEFT(G15326,LEN(G15326)-1), G15326)</f>
        <v>0</v>
      </c>
      <c r="I15326" s="25" t="str">
        <f t="shared" ref="I15326:I15389" si="728">IF(RIGHT(G15326,1)="M","M","Non-M")</f>
        <v>Non-M</v>
      </c>
      <c r="J15326" s="87"/>
      <c r="K15326" s="76"/>
    </row>
    <row r="15327" spans="1:11" ht="41.25" customHeight="1">
      <c r="A15327" s="18" t="s">
        <v>16129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16130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16131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16132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16133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16134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16135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16136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16137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16138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16139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16140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16141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16142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16143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16144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16145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16146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16147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16148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16149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16150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16151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16152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16153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16154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16155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16156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16157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16158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16159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16160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16161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16162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16163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16164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16165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16166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16167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16168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16169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16170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16171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16172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16173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16174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16175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16176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16177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16178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16179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16180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16181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16182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16183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16184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16185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16186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16187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16188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16189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16190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16191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16192</v>
      </c>
      <c r="B15390" s="19"/>
      <c r="C15390" s="19"/>
      <c r="D15390" s="60"/>
      <c r="E15390" s="19"/>
      <c r="F15390" s="21"/>
      <c r="G15390" s="19"/>
      <c r="H15390" s="25">
        <f t="shared" ref="H15390:H15453" si="729">IF(RIGHT(G15390,1)="M", LEFT(G15390,LEN(G15390)-1), G15390)</f>
        <v>0</v>
      </c>
      <c r="I15390" s="25" t="str">
        <f t="shared" ref="I15390:I15453" si="730">IF(RIGHT(G15390,1)="M","M","Non-M")</f>
        <v>Non-M</v>
      </c>
      <c r="J15390" s="87"/>
      <c r="K15390" s="76"/>
    </row>
    <row r="15391" spans="1:11" ht="41.25" customHeight="1">
      <c r="A15391" s="18" t="s">
        <v>16193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16194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16195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16196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16197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16198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16199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16200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16201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16202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16203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16204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16205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16206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16207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16208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16209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16210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16211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16212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16213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16214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16215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16216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16217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16218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16219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16220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16221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16222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16223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16224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16225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16226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16227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16228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16229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16230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16231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16232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16233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16234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16235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16236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16237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16238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16239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16240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16241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16242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16243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16244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16245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16246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16247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16248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16249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16250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16251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16252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16253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16254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16255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16256</v>
      </c>
      <c r="B15454" s="19"/>
      <c r="C15454" s="19"/>
      <c r="D15454" s="60"/>
      <c r="E15454" s="19"/>
      <c r="F15454" s="21"/>
      <c r="G15454" s="19"/>
      <c r="H15454" s="25">
        <f t="shared" ref="H15454:H15517" si="731">IF(RIGHT(G15454,1)="M", LEFT(G15454,LEN(G15454)-1), G15454)</f>
        <v>0</v>
      </c>
      <c r="I15454" s="25" t="str">
        <f t="shared" ref="I15454:I15517" si="732">IF(RIGHT(G15454,1)="M","M","Non-M")</f>
        <v>Non-M</v>
      </c>
      <c r="J15454" s="87"/>
      <c r="K15454" s="76"/>
    </row>
    <row r="15455" spans="1:11" ht="41.25" customHeight="1">
      <c r="A15455" s="18" t="s">
        <v>16257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16258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16259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16260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16261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16262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16263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16264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16265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16266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16267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16268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16269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16270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16271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16272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16273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16274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16275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16276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16277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16278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16279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16280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16281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16282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16283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16284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16285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16286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16287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16288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16289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16290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16291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16292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16293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16294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16295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16296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16297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16298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16299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16300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16301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16302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16303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16304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16305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16306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16307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16308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16309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16310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16311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16312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16313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16314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16315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16316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16317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16318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16319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16320</v>
      </c>
      <c r="B15518" s="19"/>
      <c r="C15518" s="19"/>
      <c r="D15518" s="60"/>
      <c r="E15518" s="19"/>
      <c r="F15518" s="21"/>
      <c r="G15518" s="19"/>
      <c r="H15518" s="25">
        <f t="shared" ref="H15518:H15581" si="733">IF(RIGHT(G15518,1)="M", LEFT(G15518,LEN(G15518)-1), G15518)</f>
        <v>0</v>
      </c>
      <c r="I15518" s="25" t="str">
        <f t="shared" ref="I15518:I15581" si="734">IF(RIGHT(G15518,1)="M","M","Non-M")</f>
        <v>Non-M</v>
      </c>
      <c r="J15518" s="87"/>
      <c r="K15518" s="76"/>
    </row>
    <row r="15519" spans="1:11" ht="41.25" customHeight="1">
      <c r="A15519" s="18" t="s">
        <v>16321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16322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16323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16324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16325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16326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16327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16328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16329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16330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16331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16332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16333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16334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16335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16336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16337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16338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16339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16340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16341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16342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16343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16344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16345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16346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16347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16348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16349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16350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16351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16352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16353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16354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16355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16356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16357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16358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16359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16360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16361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16362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16363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16364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16365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16366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16367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16368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16369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16370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16371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16372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16373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16374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16375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16376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16377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16378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16379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16380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16381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16382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16383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16384</v>
      </c>
      <c r="B15582" s="19"/>
      <c r="C15582" s="19"/>
      <c r="D15582" s="60"/>
      <c r="E15582" s="19"/>
      <c r="F15582" s="21"/>
      <c r="G15582" s="19"/>
      <c r="H15582" s="25">
        <f t="shared" ref="H15582:H15645" si="735">IF(RIGHT(G15582,1)="M", LEFT(G15582,LEN(G15582)-1), G15582)</f>
        <v>0</v>
      </c>
      <c r="I15582" s="25" t="str">
        <f t="shared" ref="I15582:I15645" si="736">IF(RIGHT(G15582,1)="M","M","Non-M")</f>
        <v>Non-M</v>
      </c>
      <c r="J15582" s="87"/>
      <c r="K15582" s="76"/>
    </row>
    <row r="15583" spans="1:11" ht="41.25" customHeight="1">
      <c r="A15583" s="18" t="s">
        <v>16385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16386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16387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16388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16389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16390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16391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16392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16393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16394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16395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16396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16397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16398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16399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16400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16401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16402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16403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16404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16405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16406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16407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16408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16409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16410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16411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16412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16413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16414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16415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16416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16417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16418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16419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16420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16421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16422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16423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16424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16425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16426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16427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16428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16429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16430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16431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16432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16433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16434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16435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16436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16437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16438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16439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16440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16441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16442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16443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16444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16445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16446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16447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16448</v>
      </c>
      <c r="B15646" s="19"/>
      <c r="C15646" s="19"/>
      <c r="D15646" s="60"/>
      <c r="E15646" s="19"/>
      <c r="F15646" s="21"/>
      <c r="G15646" s="19"/>
      <c r="H15646" s="25">
        <f t="shared" ref="H15646:H15709" si="737">IF(RIGHT(G15646,1)="M", LEFT(G15646,LEN(G15646)-1), G15646)</f>
        <v>0</v>
      </c>
      <c r="I15646" s="25" t="str">
        <f t="shared" ref="I15646:I15709" si="738">IF(RIGHT(G15646,1)="M","M","Non-M")</f>
        <v>Non-M</v>
      </c>
      <c r="J15646" s="87"/>
      <c r="K15646" s="76"/>
    </row>
    <row r="15647" spans="1:11" ht="41.25" customHeight="1">
      <c r="A15647" s="18" t="s">
        <v>16449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16450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16451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16452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16453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16454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16455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16456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16457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16458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16459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16460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16461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16462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16463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16464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16465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16466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16467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16468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16469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16470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16471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16472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16473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16474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16475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16476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16477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16478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16479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16480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16481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16482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16483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16484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16485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16486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16487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16488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16489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16490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16491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16492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16493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16494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16495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16496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16497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16498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16499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16500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16501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16502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16503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16504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16505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16506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16507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16508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16509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16510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16511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16512</v>
      </c>
      <c r="B15710" s="19"/>
      <c r="C15710" s="19"/>
      <c r="D15710" s="60"/>
      <c r="E15710" s="19"/>
      <c r="F15710" s="21"/>
      <c r="G15710" s="19"/>
      <c r="H15710" s="25">
        <f t="shared" ref="H15710:H15773" si="739">IF(RIGHT(G15710,1)="M", LEFT(G15710,LEN(G15710)-1), G15710)</f>
        <v>0</v>
      </c>
      <c r="I15710" s="25" t="str">
        <f t="shared" ref="I15710:I15773" si="740">IF(RIGHT(G15710,1)="M","M","Non-M")</f>
        <v>Non-M</v>
      </c>
      <c r="J15710" s="87"/>
      <c r="K15710" s="76"/>
    </row>
    <row r="15711" spans="1:11" ht="41.25" customHeight="1">
      <c r="A15711" s="18" t="s">
        <v>16513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16514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16515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16516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16517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16518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16519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16520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16521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16522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16523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16524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16525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16526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16527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16528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16529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16530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16531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16532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16533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16534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16535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16536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16537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16538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16539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16540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16541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16542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16543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16544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16545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16546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16547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16548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16549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16550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16551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16552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16553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16554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16555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16556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16557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16558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16559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16560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16561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16562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16563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16564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16565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16566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16567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16568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16569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16570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16571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16572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16573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16574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16575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16576</v>
      </c>
      <c r="B15774" s="19"/>
      <c r="C15774" s="19"/>
      <c r="D15774" s="60"/>
      <c r="E15774" s="19"/>
      <c r="F15774" s="21"/>
      <c r="G15774" s="19"/>
      <c r="H15774" s="25">
        <f t="shared" ref="H15774:H15837" si="741">IF(RIGHT(G15774,1)="M", LEFT(G15774,LEN(G15774)-1), G15774)</f>
        <v>0</v>
      </c>
      <c r="I15774" s="25" t="str">
        <f t="shared" ref="I15774:I15837" si="742">IF(RIGHT(G15774,1)="M","M","Non-M")</f>
        <v>Non-M</v>
      </c>
      <c r="J15774" s="87"/>
      <c r="K15774" s="76"/>
    </row>
    <row r="15775" spans="1:11" ht="41.25" customHeight="1">
      <c r="A15775" s="18" t="s">
        <v>16577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16578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16579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16580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16581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16582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16583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16584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16585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16586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16587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16588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16589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16590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16591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16592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16593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16594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16595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16596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16597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16598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16599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16600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16601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16602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16603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16604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16605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16606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16607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16608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16609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16610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16611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16612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16613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16614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16615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16616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16617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16618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16619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16620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16621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16622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16623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16624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16625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16626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16627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16628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16629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16630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16631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16632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16633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16634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16635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16636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16637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16638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16639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16640</v>
      </c>
      <c r="B15838" s="19"/>
      <c r="C15838" s="19"/>
      <c r="D15838" s="60"/>
      <c r="E15838" s="19"/>
      <c r="F15838" s="21"/>
      <c r="G15838" s="19"/>
      <c r="H15838" s="25">
        <f t="shared" ref="H15838:H15901" si="743">IF(RIGHT(G15838,1)="M", LEFT(G15838,LEN(G15838)-1), G15838)</f>
        <v>0</v>
      </c>
      <c r="I15838" s="25" t="str">
        <f t="shared" ref="I15838:I15901" si="744">IF(RIGHT(G15838,1)="M","M","Non-M")</f>
        <v>Non-M</v>
      </c>
      <c r="J15838" s="87"/>
      <c r="K15838" s="76"/>
    </row>
    <row r="15839" spans="1:11" ht="41.25" customHeight="1">
      <c r="A15839" s="18" t="s">
        <v>16641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16642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16643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16644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16645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16646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16647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16648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16649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16650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16651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16652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16653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16654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16655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16656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16657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16658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16659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16660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16661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16662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16663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16664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16665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16666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16667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16668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16669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16670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16671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16672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16673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16674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16675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16676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16677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16678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16679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16680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16681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16682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16683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16684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16685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16686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16687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16688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16689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16690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16691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16692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16693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16694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16695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16696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16697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16698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16699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16700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16701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16702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16703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16704</v>
      </c>
      <c r="B15902" s="19"/>
      <c r="C15902" s="19"/>
      <c r="D15902" s="60"/>
      <c r="E15902" s="19"/>
      <c r="F15902" s="21"/>
      <c r="G15902" s="19"/>
      <c r="H15902" s="25">
        <f t="shared" ref="H15902:H15965" si="745">IF(RIGHT(G15902,1)="M", LEFT(G15902,LEN(G15902)-1), G15902)</f>
        <v>0</v>
      </c>
      <c r="I15902" s="25" t="str">
        <f t="shared" ref="I15902:I15965" si="746">IF(RIGHT(G15902,1)="M","M","Non-M")</f>
        <v>Non-M</v>
      </c>
      <c r="J15902" s="87"/>
      <c r="K15902" s="76"/>
    </row>
    <row r="15903" spans="1:11" ht="41.25" customHeight="1">
      <c r="A15903" s="18" t="s">
        <v>16705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16706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16707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16708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16709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16710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16711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16712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16713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16714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16715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16716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16717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16718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16719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16720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16721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16722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16723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16724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16725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16726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16727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16728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16729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16730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16731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16732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16733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16734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16735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16736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16737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16738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16739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16740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16741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16742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16743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16744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16745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16746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16747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16748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16749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16750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16751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16752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16753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16754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16755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16756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16757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16758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16759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16760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16761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16762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16763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16764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16765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16766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16767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16768</v>
      </c>
      <c r="B15966" s="19"/>
      <c r="C15966" s="19"/>
      <c r="D15966" s="60"/>
      <c r="E15966" s="19"/>
      <c r="F15966" s="21"/>
      <c r="G15966" s="19"/>
      <c r="H15966" s="25">
        <f t="shared" ref="H15966:H16029" si="747">IF(RIGHT(G15966,1)="M", LEFT(G15966,LEN(G15966)-1), G15966)</f>
        <v>0</v>
      </c>
      <c r="I15966" s="25" t="str">
        <f t="shared" ref="I15966:I16029" si="748">IF(RIGHT(G15966,1)="M","M","Non-M")</f>
        <v>Non-M</v>
      </c>
      <c r="J15966" s="87"/>
      <c r="K15966" s="76"/>
    </row>
    <row r="15967" spans="1:11" ht="41.25" customHeight="1">
      <c r="A15967" s="18" t="s">
        <v>16769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16770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16771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16772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16773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16774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16775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16776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16777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16778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16779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16780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16781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16782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16783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16784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16785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16786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16787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16788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16789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16790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16791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16792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16793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16794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16795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16796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16797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16798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16799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16800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16801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16802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16803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16804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16805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16806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16807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16808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16809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16810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16811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16812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16813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16814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16815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16816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16817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16818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16819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16820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16821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16822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16823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16824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16825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16826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16827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16828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16829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16830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16831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16832</v>
      </c>
      <c r="B16030" s="19"/>
      <c r="C16030" s="19"/>
      <c r="D16030" s="60"/>
      <c r="E16030" s="19"/>
      <c r="F16030" s="21"/>
      <c r="G16030" s="19"/>
      <c r="H16030" s="25">
        <f t="shared" ref="H16030:H16093" si="749">IF(RIGHT(G16030,1)="M", LEFT(G16030,LEN(G16030)-1), G16030)</f>
        <v>0</v>
      </c>
      <c r="I16030" s="25" t="str">
        <f t="shared" ref="I16030:I16093" si="750">IF(RIGHT(G16030,1)="M","M","Non-M")</f>
        <v>Non-M</v>
      </c>
      <c r="J16030" s="87"/>
      <c r="K16030" s="76"/>
    </row>
    <row r="16031" spans="1:11" ht="41.25" customHeight="1">
      <c r="A16031" s="18" t="s">
        <v>16833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16834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16835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16836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16837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16838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16839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16840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16841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16842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16843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16844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16845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16846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16847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16848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16849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16850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16851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16852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16853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16854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16855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16856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16857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16858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16859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16860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16861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16862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16863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16864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16865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16866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16867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16868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16869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16870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16871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16872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16873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16874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16875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16876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16877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16878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16879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16880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16881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16882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16883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16884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16885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16886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16887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16888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16889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16890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16891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16892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16893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16894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16895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16896</v>
      </c>
      <c r="B16094" s="19"/>
      <c r="C16094" s="19"/>
      <c r="D16094" s="60"/>
      <c r="E16094" s="19"/>
      <c r="F16094" s="21"/>
      <c r="G16094" s="19"/>
      <c r="H16094" s="25">
        <f t="shared" ref="H16094:H16157" si="751">IF(RIGHT(G16094,1)="M", LEFT(G16094,LEN(G16094)-1), G16094)</f>
        <v>0</v>
      </c>
      <c r="I16094" s="25" t="str">
        <f t="shared" ref="I16094:I16157" si="752">IF(RIGHT(G16094,1)="M","M","Non-M")</f>
        <v>Non-M</v>
      </c>
      <c r="J16094" s="87"/>
      <c r="K16094" s="76"/>
    </row>
    <row r="16095" spans="1:11" ht="41.25" customHeight="1">
      <c r="A16095" s="18" t="s">
        <v>16897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16898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16899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16900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16901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16902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16903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16904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16905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16906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16907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16908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16909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16910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16911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16912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16913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16914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16915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16916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16917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16918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16919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16920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16921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16922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16923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16924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16925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16926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16927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16928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16929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16930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16931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16932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16933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16934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16935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16936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16937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16938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16939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16940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16941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16942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16943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16944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16945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16946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16947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16948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16949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16950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16951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16952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16953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16954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16955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16956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16957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16958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16959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16960</v>
      </c>
      <c r="B16158" s="19"/>
      <c r="C16158" s="19"/>
      <c r="D16158" s="60"/>
      <c r="E16158" s="19"/>
      <c r="F16158" s="21"/>
      <c r="G16158" s="19"/>
      <c r="H16158" s="25">
        <f t="shared" ref="H16158:H16221" si="753">IF(RIGHT(G16158,1)="M", LEFT(G16158,LEN(G16158)-1), G16158)</f>
        <v>0</v>
      </c>
      <c r="I16158" s="25" t="str">
        <f t="shared" ref="I16158:I16221" si="754">IF(RIGHT(G16158,1)="M","M","Non-M")</f>
        <v>Non-M</v>
      </c>
      <c r="J16158" s="87"/>
      <c r="K16158" s="76"/>
    </row>
    <row r="16159" spans="1:11" ht="41.25" customHeight="1">
      <c r="A16159" s="18" t="s">
        <v>16961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16962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16963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16964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16965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16966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16967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16968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16969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16970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16971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16972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16973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16974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16975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16976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16977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16978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16979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16980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16981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16982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16983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16984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16985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16986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16987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16988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16989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16990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16991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16992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16993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16994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16995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16996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16997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16998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16999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17000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17001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17002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17003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17004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17005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17006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17007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17008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17009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17010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17011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17012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17013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17014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17015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17016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17017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17018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17019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17020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17021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17022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17023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17024</v>
      </c>
      <c r="B16222" s="19"/>
      <c r="C16222" s="19"/>
      <c r="D16222" s="60"/>
      <c r="E16222" s="19"/>
      <c r="F16222" s="21"/>
      <c r="G16222" s="19"/>
      <c r="H16222" s="25">
        <f t="shared" ref="H16222:H16285" si="755">IF(RIGHT(G16222,1)="M", LEFT(G16222,LEN(G16222)-1), G16222)</f>
        <v>0</v>
      </c>
      <c r="I16222" s="25" t="str">
        <f t="shared" ref="I16222:I16285" si="756">IF(RIGHT(G16222,1)="M","M","Non-M")</f>
        <v>Non-M</v>
      </c>
      <c r="J16222" s="87"/>
      <c r="K16222" s="76"/>
    </row>
    <row r="16223" spans="1:11" ht="41.25" customHeight="1">
      <c r="A16223" s="18" t="s">
        <v>17025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17026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17027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17028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17029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17030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17031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17032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17033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17034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17035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17036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17037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17038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17039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17040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17041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17042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17043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17044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17045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17046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17047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17048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17049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17050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17051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17052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17053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17054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17055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17056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17057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17058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17059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17060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17061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17062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17063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17064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17065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17066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17067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17068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17069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17070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17071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17072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17073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17074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17075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17076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17077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17078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17079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17080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17081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17082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17083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17084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17085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17086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17087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17088</v>
      </c>
      <c r="B16286" s="19"/>
      <c r="C16286" s="19"/>
      <c r="D16286" s="60"/>
      <c r="E16286" s="19"/>
      <c r="F16286" s="21"/>
      <c r="G16286" s="19"/>
      <c r="H16286" s="25">
        <f t="shared" ref="H16286:H16349" si="757">IF(RIGHT(G16286,1)="M", LEFT(G16286,LEN(G16286)-1), G16286)</f>
        <v>0</v>
      </c>
      <c r="I16286" s="25" t="str">
        <f t="shared" ref="I16286:I16349" si="758">IF(RIGHT(G16286,1)="M","M","Non-M")</f>
        <v>Non-M</v>
      </c>
      <c r="J16286" s="87"/>
      <c r="K16286" s="76"/>
    </row>
    <row r="16287" spans="1:11" ht="41.25" customHeight="1">
      <c r="A16287" s="18" t="s">
        <v>17089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17090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17091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17092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17093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17094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17095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17096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17097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17098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17099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17100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17101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17102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17103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17104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17105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17106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17107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17108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17109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17110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17111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17112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17113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17114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17115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17116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17117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17118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17119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17120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17121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17122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17123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17124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17125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17126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17127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17128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17129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17130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17131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17132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17133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17134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17135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17136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17137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17138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17139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17140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17141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17142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17143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17144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17145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17146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17147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17148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17149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17150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17151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17152</v>
      </c>
      <c r="B16350" s="19"/>
      <c r="C16350" s="19"/>
      <c r="D16350" s="60"/>
      <c r="E16350" s="19"/>
      <c r="F16350" s="21"/>
      <c r="G16350" s="19"/>
      <c r="H16350" s="25">
        <f t="shared" ref="H16350:H16413" si="759">IF(RIGHT(G16350,1)="M", LEFT(G16350,LEN(G16350)-1), G16350)</f>
        <v>0</v>
      </c>
      <c r="I16350" s="25" t="str">
        <f t="shared" ref="I16350:I16413" si="760">IF(RIGHT(G16350,1)="M","M","Non-M")</f>
        <v>Non-M</v>
      </c>
      <c r="J16350" s="87"/>
      <c r="K16350" s="76"/>
    </row>
    <row r="16351" spans="1:11" ht="41.25" customHeight="1">
      <c r="A16351" s="18" t="s">
        <v>17153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17154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17155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17156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17157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17158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17159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17160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17161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17162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17163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17164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17165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17166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17167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17168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17169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17170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17171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17172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17173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17174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17175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17176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17177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17178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17179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17180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17181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17182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17183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17184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17185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17186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17187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17188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17189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17190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17191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17192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17193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17194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17195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17196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17197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17198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17199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17200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17201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17202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17203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17204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17205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17206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17207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17208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17209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17210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17211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17212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17213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17214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17215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17216</v>
      </c>
      <c r="B16414" s="19"/>
      <c r="C16414" s="19"/>
      <c r="D16414" s="60"/>
      <c r="E16414" s="19"/>
      <c r="F16414" s="21"/>
      <c r="G16414" s="19"/>
      <c r="H16414" s="25">
        <f t="shared" ref="H16414:H16477" si="761">IF(RIGHT(G16414,1)="M", LEFT(G16414,LEN(G16414)-1), G16414)</f>
        <v>0</v>
      </c>
      <c r="I16414" s="25" t="str">
        <f t="shared" ref="I16414:I16477" si="762">IF(RIGHT(G16414,1)="M","M","Non-M")</f>
        <v>Non-M</v>
      </c>
      <c r="J16414" s="87"/>
      <c r="K16414" s="76"/>
    </row>
    <row r="16415" spans="1:11" ht="41.25" customHeight="1">
      <c r="A16415" s="18" t="s">
        <v>17217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17218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17219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17220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17221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17222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17223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17224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17225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17226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17227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17228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17229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17230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17231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17232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17233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17234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17235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17236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17237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17238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17239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17240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17241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17242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17243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17244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17245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17246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17247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17248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17249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17250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17251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17252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17253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17254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17255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17256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17257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17258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17259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17260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17261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17262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17263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17264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17265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17266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17267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17268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17269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17270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17271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17272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17273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17274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17275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17276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17277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17278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17279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17280</v>
      </c>
      <c r="B16478" s="19"/>
      <c r="C16478" s="19"/>
      <c r="D16478" s="60"/>
      <c r="E16478" s="19"/>
      <c r="F16478" s="21"/>
      <c r="G16478" s="19"/>
      <c r="H16478" s="25">
        <f t="shared" ref="H16478:H16541" si="763">IF(RIGHT(G16478,1)="M", LEFT(G16478,LEN(G16478)-1), G16478)</f>
        <v>0</v>
      </c>
      <c r="I16478" s="25" t="str">
        <f t="shared" ref="I16478:I16541" si="764">IF(RIGHT(G16478,1)="M","M","Non-M")</f>
        <v>Non-M</v>
      </c>
      <c r="J16478" s="87"/>
      <c r="K16478" s="76"/>
    </row>
    <row r="16479" spans="1:11" ht="41.25" customHeight="1">
      <c r="A16479" s="18" t="s">
        <v>17281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17282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17283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17284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17285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17286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17287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17288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17289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17290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17291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17292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17293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17294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17295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17296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17297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17298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17299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17300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17301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17302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17303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17304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17305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17306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17307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17308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17309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17310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17311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17312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17313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17314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17315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17316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17317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17318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17319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17320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17321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17322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17323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17324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17325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17326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17327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17328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17329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17330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17331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17332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17333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17334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17335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17336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17337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17338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17339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17340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17341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17342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17343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17344</v>
      </c>
      <c r="B16542" s="19"/>
      <c r="C16542" s="19"/>
      <c r="D16542" s="60"/>
      <c r="E16542" s="19"/>
      <c r="F16542" s="21"/>
      <c r="G16542" s="19"/>
      <c r="H16542" s="25">
        <f t="shared" ref="H16542:H16605" si="765">IF(RIGHT(G16542,1)="M", LEFT(G16542,LEN(G16542)-1), G16542)</f>
        <v>0</v>
      </c>
      <c r="I16542" s="25" t="str">
        <f t="shared" ref="I16542:I16605" si="766">IF(RIGHT(G16542,1)="M","M","Non-M")</f>
        <v>Non-M</v>
      </c>
      <c r="J16542" s="87"/>
      <c r="K16542" s="76"/>
    </row>
    <row r="16543" spans="1:11" ht="41.25" customHeight="1">
      <c r="A16543" s="18" t="s">
        <v>17345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17346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17347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17348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17349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17350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17351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17352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17353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17354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17355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17356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17357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17358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17359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17360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17361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17362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17363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17364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17365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17366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17367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17368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17369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17370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17371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17372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17373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17374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17375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17376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17377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17378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17379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17380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17381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17382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17383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17384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17385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17386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17387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17388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17389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17390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17391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17392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17393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17394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17395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17396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17397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17398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17399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17400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17401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17402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17403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17404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17405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17406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17407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17408</v>
      </c>
      <c r="B16606" s="19"/>
      <c r="C16606" s="19"/>
      <c r="D16606" s="60"/>
      <c r="E16606" s="19"/>
      <c r="F16606" s="21"/>
      <c r="G16606" s="19"/>
      <c r="H16606" s="25">
        <f t="shared" ref="H16606:H16669" si="767">IF(RIGHT(G16606,1)="M", LEFT(G16606,LEN(G16606)-1), G16606)</f>
        <v>0</v>
      </c>
      <c r="I16606" s="25" t="str">
        <f t="shared" ref="I16606:I16669" si="768">IF(RIGHT(G16606,1)="M","M","Non-M")</f>
        <v>Non-M</v>
      </c>
      <c r="J16606" s="87"/>
      <c r="K16606" s="76"/>
    </row>
    <row r="16607" spans="1:11" ht="41.25" customHeight="1">
      <c r="A16607" s="18" t="s">
        <v>17409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17410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17411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17412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17413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17414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17415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17416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17417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17418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17419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17420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17421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17422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17423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17424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17425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17426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17427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17428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17429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17430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17431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17432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17433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17434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17435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17436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17437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17438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17439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17440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17441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17442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17443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17444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17445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17446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17447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17448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17449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17450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17451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17452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17453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17454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17455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17456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17457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17458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17459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17460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17461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17462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17463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17464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17465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17466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17467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17468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17469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17470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17471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17472</v>
      </c>
      <c r="B16670" s="19"/>
      <c r="C16670" s="19"/>
      <c r="D16670" s="60"/>
      <c r="E16670" s="19"/>
      <c r="F16670" s="21"/>
      <c r="G16670" s="19"/>
      <c r="H16670" s="25">
        <f t="shared" ref="H16670:H16733" si="769">IF(RIGHT(G16670,1)="M", LEFT(G16670,LEN(G16670)-1), G16670)</f>
        <v>0</v>
      </c>
      <c r="I16670" s="25" t="str">
        <f t="shared" ref="I16670:I16733" si="770">IF(RIGHT(G16670,1)="M","M","Non-M")</f>
        <v>Non-M</v>
      </c>
      <c r="J16670" s="87"/>
      <c r="K16670" s="76"/>
    </row>
    <row r="16671" spans="1:11" ht="41.25" customHeight="1">
      <c r="A16671" s="18" t="s">
        <v>17473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17474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17475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17476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17477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17478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17479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17480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17481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17482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17483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17484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17485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17486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17487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17488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17489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17490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17491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17492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17493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17494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17495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17496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17497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17498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17499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17500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17501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17502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17503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17504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17505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17506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17507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17508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17509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17510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17511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17512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17513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17514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17515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17516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17517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17518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17519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17520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17521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17522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17523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17524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17525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17526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17527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17528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17529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17530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17531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17532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17533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17534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17535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17536</v>
      </c>
      <c r="B16734" s="19"/>
      <c r="C16734" s="19"/>
      <c r="D16734" s="60"/>
      <c r="E16734" s="19"/>
      <c r="F16734" s="21"/>
      <c r="G16734" s="19"/>
      <c r="H16734" s="25">
        <f t="shared" ref="H16734:H16797" si="771">IF(RIGHT(G16734,1)="M", LEFT(G16734,LEN(G16734)-1), G16734)</f>
        <v>0</v>
      </c>
      <c r="I16734" s="25" t="str">
        <f t="shared" ref="I16734:I16797" si="772">IF(RIGHT(G16734,1)="M","M","Non-M")</f>
        <v>Non-M</v>
      </c>
      <c r="J16734" s="87"/>
      <c r="K16734" s="76"/>
    </row>
    <row r="16735" spans="1:11" ht="41.25" customHeight="1">
      <c r="A16735" s="18" t="s">
        <v>17537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17538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17539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17540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17541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17542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17543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17544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17545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17546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17547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17548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17549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17550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17551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17552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17553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17554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17555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17556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17557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17558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17559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17560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17561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17562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17563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17564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17565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17566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17567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17568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17569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17570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17571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17572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17573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17574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17575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17576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17577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17578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17579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17580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17581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17582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17583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17584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17585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17586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17587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17588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17589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17590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17591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17592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17593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17594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17595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17596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17597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17598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17599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17600</v>
      </c>
      <c r="B16798" s="19"/>
      <c r="C16798" s="19"/>
      <c r="D16798" s="60"/>
      <c r="E16798" s="19"/>
      <c r="F16798" s="21"/>
      <c r="G16798" s="19"/>
      <c r="H16798" s="25">
        <f t="shared" ref="H16798:H16861" si="773">IF(RIGHT(G16798,1)="M", LEFT(G16798,LEN(G16798)-1), G16798)</f>
        <v>0</v>
      </c>
      <c r="I16798" s="25" t="str">
        <f t="shared" ref="I16798:I16861" si="774">IF(RIGHT(G16798,1)="M","M","Non-M")</f>
        <v>Non-M</v>
      </c>
      <c r="J16798" s="87"/>
      <c r="K16798" s="76"/>
    </row>
    <row r="16799" spans="1:11" ht="41.25" customHeight="1">
      <c r="A16799" s="18" t="s">
        <v>17601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17602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17603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17604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17605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17606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17607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17608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17609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17610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17611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17612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17613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17614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17615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17616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17617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17618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17619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17620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17621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17622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17623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17624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17625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17626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17627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17628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17629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17630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17631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17632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17633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17634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17635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17636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17637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17638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17639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17640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17641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17642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17643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17644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17645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17646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17647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17648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17649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17650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17651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17652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17653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17654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17655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17656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17657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17658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17659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17660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17661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17662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17663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17664</v>
      </c>
      <c r="B16862" s="19"/>
      <c r="C16862" s="19"/>
      <c r="D16862" s="60"/>
      <c r="E16862" s="19"/>
      <c r="F16862" s="21"/>
      <c r="G16862" s="19"/>
      <c r="H16862" s="25">
        <f t="shared" ref="H16862:H16925" si="775">IF(RIGHT(G16862,1)="M", LEFT(G16862,LEN(G16862)-1), G16862)</f>
        <v>0</v>
      </c>
      <c r="I16862" s="25" t="str">
        <f t="shared" ref="I16862:I16925" si="776">IF(RIGHT(G16862,1)="M","M","Non-M")</f>
        <v>Non-M</v>
      </c>
      <c r="J16862" s="87"/>
      <c r="K16862" s="76"/>
    </row>
    <row r="16863" spans="1:11" ht="41.25" customHeight="1">
      <c r="A16863" s="18" t="s">
        <v>17665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17666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17667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17668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17669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17670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17671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17672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17673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17674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17675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17676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17677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17678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17679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17680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17681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17682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17683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17684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17685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17686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17687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17688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17689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17690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17691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17692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17693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17694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17695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17696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17697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17698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17699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17700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17701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17702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17703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17704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17705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17706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17707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17708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17709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17710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17711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17712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17713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17714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17715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17716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17717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17718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17719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17720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17721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17722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17723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17724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17725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17726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17727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17728</v>
      </c>
      <c r="B16926" s="19"/>
      <c r="C16926" s="19"/>
      <c r="D16926" s="60"/>
      <c r="E16926" s="19"/>
      <c r="F16926" s="21"/>
      <c r="G16926" s="19"/>
      <c r="H16926" s="25">
        <f t="shared" ref="H16926:H16989" si="777">IF(RIGHT(G16926,1)="M", LEFT(G16926,LEN(G16926)-1), G16926)</f>
        <v>0</v>
      </c>
      <c r="I16926" s="25" t="str">
        <f t="shared" ref="I16926:I16989" si="778">IF(RIGHT(G16926,1)="M","M","Non-M")</f>
        <v>Non-M</v>
      </c>
      <c r="J16926" s="87"/>
      <c r="K16926" s="76"/>
    </row>
    <row r="16927" spans="1:11" ht="41.25" customHeight="1">
      <c r="A16927" s="18" t="s">
        <v>17729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17730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17731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17732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17733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17734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17735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17736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17737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17738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17739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17740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17741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17742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17743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17744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17745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17746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17747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17748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17749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17750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17751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17752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17753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17754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17755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17756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17757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17758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17759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17760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17761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17762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17763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17764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17765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17766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17767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17768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17769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17770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17771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17772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17773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17774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17775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17776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17777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17778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17779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17780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17781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17782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17783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17784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17785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17786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17787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17788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17789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17790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17791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17792</v>
      </c>
      <c r="B16990" s="19"/>
      <c r="C16990" s="19"/>
      <c r="D16990" s="60"/>
      <c r="E16990" s="19"/>
      <c r="F16990" s="21"/>
      <c r="G16990" s="19"/>
      <c r="H16990" s="25">
        <f t="shared" ref="H16990:H17053" si="779">IF(RIGHT(G16990,1)="M", LEFT(G16990,LEN(G16990)-1), G16990)</f>
        <v>0</v>
      </c>
      <c r="I16990" s="25" t="str">
        <f t="shared" ref="I16990:I17053" si="780">IF(RIGHT(G16990,1)="M","M","Non-M")</f>
        <v>Non-M</v>
      </c>
      <c r="J16990" s="87"/>
      <c r="K16990" s="76"/>
    </row>
    <row r="16991" spans="1:11" ht="41.25" customHeight="1">
      <c r="A16991" s="18" t="s">
        <v>17793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17794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17795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17796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17797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17798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17799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17800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17801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17802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17803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17804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17805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17806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17807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17808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17809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17810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17811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17812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17813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17814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17815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17816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17817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17818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17819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17820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17821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17822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17823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17824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17825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17826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17827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17828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17829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17830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17831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17832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17833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17834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17835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17836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17837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17838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17839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17840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17841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17842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17843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17844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17845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17846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17847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17848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17849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17850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17851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17852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17853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17854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17855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17856</v>
      </c>
      <c r="B17054" s="19"/>
      <c r="C17054" s="19"/>
      <c r="D17054" s="60"/>
      <c r="E17054" s="19"/>
      <c r="F17054" s="21"/>
      <c r="G17054" s="19"/>
      <c r="H17054" s="25">
        <f t="shared" ref="H17054:H17117" si="781">IF(RIGHT(G17054,1)="M", LEFT(G17054,LEN(G17054)-1), G17054)</f>
        <v>0</v>
      </c>
      <c r="I17054" s="25" t="str">
        <f t="shared" ref="I17054:I17117" si="782">IF(RIGHT(G17054,1)="M","M","Non-M")</f>
        <v>Non-M</v>
      </c>
      <c r="J17054" s="87"/>
      <c r="K17054" s="76"/>
    </row>
    <row r="17055" spans="1:11" ht="41.25" customHeight="1">
      <c r="A17055" s="18" t="s">
        <v>17857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17858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17859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17860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17861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17862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17863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17864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17865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17866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17867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17868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17869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17870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17871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17872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17873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17874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17875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17876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17877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17878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17879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17880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17881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17882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17883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17884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17885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17886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17887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17888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17889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17890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17891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17892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17893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17894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17895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17896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17897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17898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17899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17900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17901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17902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17903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17904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17905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17906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17907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17908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17909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17910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17911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17912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17913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17914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17915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17916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17917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17918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17919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17920</v>
      </c>
      <c r="B17118" s="19"/>
      <c r="C17118" s="19"/>
      <c r="D17118" s="60"/>
      <c r="E17118" s="19"/>
      <c r="F17118" s="21"/>
      <c r="G17118" s="19"/>
      <c r="H17118" s="25">
        <f t="shared" ref="H17118:H17181" si="783">IF(RIGHT(G17118,1)="M", LEFT(G17118,LEN(G17118)-1), G17118)</f>
        <v>0</v>
      </c>
      <c r="I17118" s="25" t="str">
        <f t="shared" ref="I17118:I17181" si="784">IF(RIGHT(G17118,1)="M","M","Non-M")</f>
        <v>Non-M</v>
      </c>
      <c r="J17118" s="87"/>
      <c r="K17118" s="76"/>
    </row>
    <row r="17119" spans="1:11" ht="41.25" customHeight="1">
      <c r="A17119" s="18" t="s">
        <v>17921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17922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17923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17924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17925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17926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17927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17928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17929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17930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17931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17932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17933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17934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17935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17936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17937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17938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17939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17940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17941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17942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17943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17944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17945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17946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17947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17948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17949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17950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17951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17952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17953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17954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17955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17956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17957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17958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17959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17960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17961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17962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17963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17964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17965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17966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17967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17968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17969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17970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17971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17972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17973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17974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17975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17976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17977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17978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17979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17980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17981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17982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17983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17984</v>
      </c>
      <c r="B17182" s="19"/>
      <c r="C17182" s="19"/>
      <c r="D17182" s="60"/>
      <c r="E17182" s="19"/>
      <c r="F17182" s="21"/>
      <c r="G17182" s="19"/>
      <c r="H17182" s="25">
        <f t="shared" ref="H17182:H17245" si="785">IF(RIGHT(G17182,1)="M", LEFT(G17182,LEN(G17182)-1), G17182)</f>
        <v>0</v>
      </c>
      <c r="I17182" s="25" t="str">
        <f t="shared" ref="I17182:I17245" si="786">IF(RIGHT(G17182,1)="M","M","Non-M")</f>
        <v>Non-M</v>
      </c>
      <c r="J17182" s="87"/>
      <c r="K17182" s="76"/>
    </row>
    <row r="17183" spans="1:11" ht="41.25" customHeight="1">
      <c r="A17183" s="18" t="s">
        <v>17985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17986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17987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17988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17989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17990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17991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17992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17993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17994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17995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17996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17997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17998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17999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18000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18001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18002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18003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18004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18005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18006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18007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18008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18009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18010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18011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18012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18013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18014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18015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18016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18017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18018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18019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18020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18021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18022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18023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18024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18025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18026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18027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18028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18029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18030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18031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18032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18033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18034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18035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18036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18037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18038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18039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18040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18041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18042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18043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18044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18045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18046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18047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18048</v>
      </c>
      <c r="B17246" s="19"/>
      <c r="C17246" s="19"/>
      <c r="D17246" s="60"/>
      <c r="E17246" s="19"/>
      <c r="F17246" s="21"/>
      <c r="G17246" s="19"/>
      <c r="H17246" s="25">
        <f t="shared" ref="H17246:H17309" si="787">IF(RIGHT(G17246,1)="M", LEFT(G17246,LEN(G17246)-1), G17246)</f>
        <v>0</v>
      </c>
      <c r="I17246" s="25" t="str">
        <f t="shared" ref="I17246:I17309" si="788">IF(RIGHT(G17246,1)="M","M","Non-M")</f>
        <v>Non-M</v>
      </c>
      <c r="J17246" s="87"/>
      <c r="K17246" s="76"/>
    </row>
    <row r="17247" spans="1:11" ht="41.25" customHeight="1">
      <c r="A17247" s="18" t="s">
        <v>18049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18050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18051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18052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18053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18054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18055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18056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18057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18058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18059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18060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18061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18062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18063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18064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18065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18066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18067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18068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18069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18070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18071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18072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18073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18074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18075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18076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18077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18078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18079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18080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18081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18082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18083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18084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18085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18086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18087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18088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18089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18090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18091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18092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18093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18094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18095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18096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18097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18098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18099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18100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18101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18102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18103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18104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18105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18106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18107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18108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18109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18110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18111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18112</v>
      </c>
      <c r="B17310" s="19"/>
      <c r="C17310" s="19"/>
      <c r="D17310" s="60"/>
      <c r="E17310" s="19"/>
      <c r="F17310" s="21"/>
      <c r="G17310" s="19"/>
      <c r="H17310" s="25">
        <f t="shared" ref="H17310:H17373" si="789">IF(RIGHT(G17310,1)="M", LEFT(G17310,LEN(G17310)-1), G17310)</f>
        <v>0</v>
      </c>
      <c r="I17310" s="25" t="str">
        <f t="shared" ref="I17310:I17373" si="790">IF(RIGHT(G17310,1)="M","M","Non-M")</f>
        <v>Non-M</v>
      </c>
      <c r="J17310" s="87"/>
      <c r="K17310" s="76"/>
    </row>
    <row r="17311" spans="1:11" ht="41.25" customHeight="1">
      <c r="A17311" s="18" t="s">
        <v>18113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18114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18115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18116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18117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18118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18119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18120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18121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18122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18123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18124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18125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18126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18127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18128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18129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18130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18131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18132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18133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18134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18135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18136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18137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18138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18139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18140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18141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18142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18143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18144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18145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18146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18147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18148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18149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18150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18151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18152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18153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18154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18155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18156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18157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18158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18159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18160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18161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18162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18163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18164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18165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18166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18167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18168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18169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18170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18171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18172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18173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18174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18175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18176</v>
      </c>
      <c r="B17374" s="19"/>
      <c r="C17374" s="19"/>
      <c r="D17374" s="60"/>
      <c r="E17374" s="19"/>
      <c r="F17374" s="21"/>
      <c r="G17374" s="19"/>
      <c r="H17374" s="25">
        <f t="shared" ref="H17374:H17437" si="791">IF(RIGHT(G17374,1)="M", LEFT(G17374,LEN(G17374)-1), G17374)</f>
        <v>0</v>
      </c>
      <c r="I17374" s="25" t="str">
        <f t="shared" ref="I17374:I17437" si="792">IF(RIGHT(G17374,1)="M","M","Non-M")</f>
        <v>Non-M</v>
      </c>
      <c r="J17374" s="87"/>
      <c r="K17374" s="76"/>
    </row>
    <row r="17375" spans="1:11" ht="41.25" customHeight="1">
      <c r="A17375" s="18" t="s">
        <v>18177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18178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18179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18180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18181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18182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18183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18184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18185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18186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18187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18188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18189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18190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18191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18192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18193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18194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18195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18196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18197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18198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18199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18200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18201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18202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18203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18204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18205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18206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18207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18208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18209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18210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18211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18212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18213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18214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18215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18216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18217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18218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18219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18220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18221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18222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18223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18224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18225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18226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18227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18228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18229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18230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18231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18232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18233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18234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18235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18236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18237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18238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18239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18240</v>
      </c>
      <c r="B17438" s="19"/>
      <c r="C17438" s="19"/>
      <c r="D17438" s="60"/>
      <c r="E17438" s="19"/>
      <c r="F17438" s="21"/>
      <c r="G17438" s="19"/>
      <c r="H17438" s="25">
        <f t="shared" ref="H17438:H17501" si="793">IF(RIGHT(G17438,1)="M", LEFT(G17438,LEN(G17438)-1), G17438)</f>
        <v>0</v>
      </c>
      <c r="I17438" s="25" t="str">
        <f t="shared" ref="I17438:I17501" si="794">IF(RIGHT(G17438,1)="M","M","Non-M")</f>
        <v>Non-M</v>
      </c>
      <c r="J17438" s="87"/>
      <c r="K17438" s="76"/>
    </row>
    <row r="17439" spans="1:11" ht="41.25" customHeight="1">
      <c r="A17439" s="18" t="s">
        <v>18241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18242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18243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18244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18245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18246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18247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18248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18249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18250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18251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18252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18253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18254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18255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18256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18257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18258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18259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18260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18261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18262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18263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18264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18265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18266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18267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18268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18269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18270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18271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18272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18273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18274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18275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18276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18277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18278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18279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18280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18281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18282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18283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18284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18285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18286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18287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18288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18289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18290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18291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18292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18293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18294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18295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18296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18297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18298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18299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18300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18301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18302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18303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18304</v>
      </c>
      <c r="B17502" s="19"/>
      <c r="C17502" s="19"/>
      <c r="D17502" s="60"/>
      <c r="E17502" s="19"/>
      <c r="F17502" s="21"/>
      <c r="G17502" s="19"/>
      <c r="H17502" s="25">
        <f t="shared" ref="H17502:H17565" si="795">IF(RIGHT(G17502,1)="M", LEFT(G17502,LEN(G17502)-1), G17502)</f>
        <v>0</v>
      </c>
      <c r="I17502" s="25" t="str">
        <f t="shared" ref="I17502:I17565" si="796">IF(RIGHT(G17502,1)="M","M","Non-M")</f>
        <v>Non-M</v>
      </c>
      <c r="J17502" s="87"/>
      <c r="K17502" s="76"/>
    </row>
    <row r="17503" spans="1:11" ht="41.25" customHeight="1">
      <c r="A17503" s="18" t="s">
        <v>18305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18306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18307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18308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18309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18310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18311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18312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18313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18314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18315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18316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18317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18318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18319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18320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18321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18322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18323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18324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18325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18326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18327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18328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18329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18330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18331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18332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18333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18334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18335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18336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18337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18338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18339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18340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18341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18342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18343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18344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18345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18346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18347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18348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18349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18350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18351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18352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18353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18354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18355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18356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18357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18358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18359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18360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18361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18362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18363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18364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18365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18366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18367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18368</v>
      </c>
      <c r="B17566" s="19"/>
      <c r="C17566" s="19"/>
      <c r="D17566" s="60"/>
      <c r="E17566" s="19"/>
      <c r="F17566" s="21"/>
      <c r="G17566" s="19"/>
      <c r="H17566" s="25">
        <f t="shared" ref="H17566:H17629" si="797">IF(RIGHT(G17566,1)="M", LEFT(G17566,LEN(G17566)-1), G17566)</f>
        <v>0</v>
      </c>
      <c r="I17566" s="25" t="str">
        <f t="shared" ref="I17566:I17629" si="798">IF(RIGHT(G17566,1)="M","M","Non-M")</f>
        <v>Non-M</v>
      </c>
      <c r="J17566" s="87"/>
      <c r="K17566" s="76"/>
    </row>
    <row r="17567" spans="1:11" ht="41.25" customHeight="1">
      <c r="A17567" s="18" t="s">
        <v>18369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18370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18371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18372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18373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18374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18375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18376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18377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18378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18379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18380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18381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18382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18383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18384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18385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18386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18387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18388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18389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18390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18391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18392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18393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18394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18395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18396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18397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18398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18399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18400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18401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18402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18403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18404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18405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18406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18407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18408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18409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18410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18411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18412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18413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18414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18415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18416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18417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18418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18419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18420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18421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18422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18423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18424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18425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18426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18427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18428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18429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18430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18431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18432</v>
      </c>
      <c r="B17630" s="19"/>
      <c r="C17630" s="19"/>
      <c r="D17630" s="60"/>
      <c r="E17630" s="19"/>
      <c r="F17630" s="21"/>
      <c r="G17630" s="19"/>
      <c r="H17630" s="25">
        <f t="shared" ref="H17630:H17693" si="799">IF(RIGHT(G17630,1)="M", LEFT(G17630,LEN(G17630)-1), G17630)</f>
        <v>0</v>
      </c>
      <c r="I17630" s="25" t="str">
        <f t="shared" ref="I17630:I17693" si="800">IF(RIGHT(G17630,1)="M","M","Non-M")</f>
        <v>Non-M</v>
      </c>
      <c r="J17630" s="87"/>
      <c r="K17630" s="76"/>
    </row>
    <row r="17631" spans="1:11" ht="41.25" customHeight="1">
      <c r="A17631" s="18" t="s">
        <v>18433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18434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18435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18436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18437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18438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18439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18440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18441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18442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18443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18444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18445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18446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18447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18448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18449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18450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18451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18452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18453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18454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18455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18456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18457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18458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18459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18460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18461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18462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18463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18464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18465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18466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18467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18468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18469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18470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18471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18472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18473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18474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18475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18476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18477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18478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18479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18480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18481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18482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18483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18484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18485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18486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18487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18488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18489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18490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18491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18492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18493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18494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18495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18496</v>
      </c>
      <c r="B17694" s="19"/>
      <c r="C17694" s="19"/>
      <c r="D17694" s="60"/>
      <c r="E17694" s="19"/>
      <c r="F17694" s="21"/>
      <c r="G17694" s="19"/>
      <c r="H17694" s="25">
        <f t="shared" ref="H17694:H17757" si="801">IF(RIGHT(G17694,1)="M", LEFT(G17694,LEN(G17694)-1), G17694)</f>
        <v>0</v>
      </c>
      <c r="I17694" s="25" t="str">
        <f t="shared" ref="I17694:I17757" si="802">IF(RIGHT(G17694,1)="M","M","Non-M")</f>
        <v>Non-M</v>
      </c>
      <c r="J17694" s="87"/>
      <c r="K17694" s="76"/>
    </row>
    <row r="17695" spans="1:11" ht="41.25" customHeight="1">
      <c r="A17695" s="18" t="s">
        <v>18497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18498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18499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18500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18501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18502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18503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18504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18505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18506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18507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18508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18509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18510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18511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18512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18513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18514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18515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18516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18517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18518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18519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18520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18521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18522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18523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18524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18525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18526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18527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18528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18529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18530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18531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18532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18533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18534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18535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18536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18537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18538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18539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18540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18541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18542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18543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18544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18545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18546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18547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18548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18549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18550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18551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18552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18553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18554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18555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18556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18557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18558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18559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18560</v>
      </c>
      <c r="B17758" s="19"/>
      <c r="C17758" s="19"/>
      <c r="D17758" s="60"/>
      <c r="E17758" s="19"/>
      <c r="F17758" s="21"/>
      <c r="G17758" s="19"/>
      <c r="H17758" s="25">
        <f t="shared" ref="H17758:H17821" si="803">IF(RIGHT(G17758,1)="M", LEFT(G17758,LEN(G17758)-1), G17758)</f>
        <v>0</v>
      </c>
      <c r="I17758" s="25" t="str">
        <f t="shared" ref="I17758:I17821" si="804">IF(RIGHT(G17758,1)="M","M","Non-M")</f>
        <v>Non-M</v>
      </c>
      <c r="J17758" s="87"/>
      <c r="K17758" s="76"/>
    </row>
    <row r="17759" spans="1:11" ht="41.25" customHeight="1">
      <c r="A17759" s="18" t="s">
        <v>18561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18562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18563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18564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18565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18566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18567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18568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18569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18570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18571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18572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18573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18574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18575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18576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18577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18578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18579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18580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18581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18582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18583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18584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18585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18586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18587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18588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18589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18590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18591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18592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18593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18594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18595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18596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18597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18598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18599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18600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18601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18602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18603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18604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18605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18606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18607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18608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18609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18610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18611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18612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18613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18614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18615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18616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18617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18618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18619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18620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18621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18622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18623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18624</v>
      </c>
      <c r="B17822" s="19"/>
      <c r="C17822" s="19"/>
      <c r="D17822" s="60"/>
      <c r="E17822" s="19"/>
      <c r="F17822" s="21"/>
      <c r="G17822" s="19"/>
      <c r="H17822" s="25">
        <f t="shared" ref="H17822:H17885" si="805">IF(RIGHT(G17822,1)="M", LEFT(G17822,LEN(G17822)-1), G17822)</f>
        <v>0</v>
      </c>
      <c r="I17822" s="25" t="str">
        <f t="shared" ref="I17822:I17885" si="806">IF(RIGHT(G17822,1)="M","M","Non-M")</f>
        <v>Non-M</v>
      </c>
      <c r="J17822" s="87"/>
      <c r="K17822" s="76"/>
    </row>
    <row r="17823" spans="1:11" ht="41.25" customHeight="1">
      <c r="A17823" s="18" t="s">
        <v>18625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18626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18627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18628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18629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18630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18631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18632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18633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18634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18635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18636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18637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18638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18639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18640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18641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18642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18643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18644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18645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18646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18647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18648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18649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18650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18651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18652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18653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18654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18655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18656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18657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18658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18659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18660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18661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18662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18663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18664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18665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18666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18667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18668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18669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18670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18671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18672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18673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18674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18675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18676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18677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18678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18679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18680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18681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18682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18683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18684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18685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18686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18687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18688</v>
      </c>
      <c r="B17886" s="19"/>
      <c r="C17886" s="19"/>
      <c r="D17886" s="60"/>
      <c r="E17886" s="19"/>
      <c r="F17886" s="21"/>
      <c r="G17886" s="19"/>
      <c r="H17886" s="25">
        <f t="shared" ref="H17886:H17949" si="807">IF(RIGHT(G17886,1)="M", LEFT(G17886,LEN(G17886)-1), G17886)</f>
        <v>0</v>
      </c>
      <c r="I17886" s="25" t="str">
        <f t="shared" ref="I17886:I17949" si="808">IF(RIGHT(G17886,1)="M","M","Non-M")</f>
        <v>Non-M</v>
      </c>
      <c r="J17886" s="87"/>
      <c r="K17886" s="76"/>
    </row>
    <row r="17887" spans="1:11" ht="41.25" customHeight="1">
      <c r="A17887" s="18" t="s">
        <v>18689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18690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18691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18692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18693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18694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18695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18696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18697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18698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18699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18700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18701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18702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18703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18704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18705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18706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18707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18708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18709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18710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18711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18712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18713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18714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18715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18716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18717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18718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18719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18720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18721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18722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18723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18724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18725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18726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18727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18728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18729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18730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18731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18732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18733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18734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18735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18736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18737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18738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18739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18740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18741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18742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18743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18744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18745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18746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18747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18748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18749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18750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18751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18752</v>
      </c>
      <c r="B17950" s="19"/>
      <c r="C17950" s="19"/>
      <c r="D17950" s="60"/>
      <c r="E17950" s="19"/>
      <c r="F17950" s="21"/>
      <c r="G17950" s="19"/>
      <c r="H17950" s="25">
        <f t="shared" ref="H17950:H18013" si="809">IF(RIGHT(G17950,1)="M", LEFT(G17950,LEN(G17950)-1), G17950)</f>
        <v>0</v>
      </c>
      <c r="I17950" s="25" t="str">
        <f t="shared" ref="I17950:I18013" si="810">IF(RIGHT(G17950,1)="M","M","Non-M")</f>
        <v>Non-M</v>
      </c>
      <c r="J17950" s="87"/>
      <c r="K17950" s="76"/>
    </row>
    <row r="17951" spans="1:11" ht="41.25" customHeight="1">
      <c r="A17951" s="18" t="s">
        <v>18753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18754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18755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18756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18757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18758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18759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18760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18761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18762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18763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18764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18765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18766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18767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18768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18769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18770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18771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18772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18773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18774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18775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18776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18777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18778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18779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18780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18781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18782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18783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18784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18785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18786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18787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18788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18789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18790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18791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18792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18793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18794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18795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18796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18797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18798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18799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18800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18801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18802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18803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18804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18805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18806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18807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18808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18809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18810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18811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18812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18813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18814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18815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18816</v>
      </c>
      <c r="B18014" s="19"/>
      <c r="C18014" s="19"/>
      <c r="D18014" s="60"/>
      <c r="E18014" s="19"/>
      <c r="F18014" s="21"/>
      <c r="G18014" s="19"/>
      <c r="H18014" s="25">
        <f t="shared" ref="H18014:H18077" si="811">IF(RIGHT(G18014,1)="M", LEFT(G18014,LEN(G18014)-1), G18014)</f>
        <v>0</v>
      </c>
      <c r="I18014" s="25" t="str">
        <f t="shared" ref="I18014:I18077" si="812">IF(RIGHT(G18014,1)="M","M","Non-M")</f>
        <v>Non-M</v>
      </c>
      <c r="J18014" s="87"/>
      <c r="K18014" s="76"/>
    </row>
    <row r="18015" spans="1:11" ht="41.25" customHeight="1">
      <c r="A18015" s="18" t="s">
        <v>18817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18818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18819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18820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18821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18822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18823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18824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18825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18826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18827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18828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18829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18830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18831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18832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18833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18834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18835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18836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18837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18838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18839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18840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18841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18842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18843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18844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18845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18846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18847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18848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18849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18850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18851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18852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18853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18854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18855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18856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18857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18858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18859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18860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18861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18862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18863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18864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18865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18866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18867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18868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18869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18870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18871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18872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18873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18874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18875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18876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18877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18878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18879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18880</v>
      </c>
      <c r="B18078" s="19"/>
      <c r="C18078" s="19"/>
      <c r="D18078" s="60"/>
      <c r="E18078" s="19"/>
      <c r="F18078" s="21"/>
      <c r="G18078" s="19"/>
      <c r="H18078" s="25">
        <f t="shared" ref="H18078:H18141" si="813">IF(RIGHT(G18078,1)="M", LEFT(G18078,LEN(G18078)-1), G18078)</f>
        <v>0</v>
      </c>
      <c r="I18078" s="25" t="str">
        <f t="shared" ref="I18078:I18141" si="814">IF(RIGHT(G18078,1)="M","M","Non-M")</f>
        <v>Non-M</v>
      </c>
      <c r="J18078" s="87"/>
      <c r="K18078" s="76"/>
    </row>
    <row r="18079" spans="1:11" ht="41.25" customHeight="1">
      <c r="A18079" s="18" t="s">
        <v>18881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18882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18883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18884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18885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18886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18887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18888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18889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18890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18891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18892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18893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18894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18895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18896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18897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18898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18899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18900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18901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18902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18903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18904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18905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18906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18907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18908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18909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18910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18911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18912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18913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18914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18915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18916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18917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18918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18919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18920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18921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18922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18923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18924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18925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18926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18927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18928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18929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18930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18931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18932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18933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18934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18935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18936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18937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18938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18939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18940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18941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18942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18943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18944</v>
      </c>
      <c r="B18142" s="19"/>
      <c r="C18142" s="19"/>
      <c r="D18142" s="60"/>
      <c r="E18142" s="19"/>
      <c r="F18142" s="21"/>
      <c r="G18142" s="19"/>
      <c r="H18142" s="25">
        <f t="shared" ref="H18142:H18205" si="815">IF(RIGHT(G18142,1)="M", LEFT(G18142,LEN(G18142)-1), G18142)</f>
        <v>0</v>
      </c>
      <c r="I18142" s="25" t="str">
        <f t="shared" ref="I18142:I18205" si="816">IF(RIGHT(G18142,1)="M","M","Non-M")</f>
        <v>Non-M</v>
      </c>
      <c r="J18142" s="87"/>
      <c r="K18142" s="76"/>
    </row>
    <row r="18143" spans="1:11" ht="41.25" customHeight="1">
      <c r="A18143" s="18" t="s">
        <v>18945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18946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18947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18948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18949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18950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18951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18952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18953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18954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18955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18956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18957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18958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18959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18960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18961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18962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18963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18964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18965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18966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18967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18968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18969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18970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18971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18972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18973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18974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18975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18976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18977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18978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18979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18980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18981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18982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18983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18984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18985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18986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18987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18988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18989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18990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18991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18992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18993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18994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18995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18996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18997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18998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18999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19000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19001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19002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19003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19004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19005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19006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19007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19008</v>
      </c>
      <c r="B18206" s="19"/>
      <c r="C18206" s="19"/>
      <c r="D18206" s="60"/>
      <c r="E18206" s="19"/>
      <c r="F18206" s="21"/>
      <c r="G18206" s="19"/>
      <c r="H18206" s="25">
        <f t="shared" ref="H18206:H18269" si="817">IF(RIGHT(G18206,1)="M", LEFT(G18206,LEN(G18206)-1), G18206)</f>
        <v>0</v>
      </c>
      <c r="I18206" s="25" t="str">
        <f t="shared" ref="I18206:I18269" si="818">IF(RIGHT(G18206,1)="M","M","Non-M")</f>
        <v>Non-M</v>
      </c>
      <c r="J18206" s="87"/>
      <c r="K18206" s="76"/>
    </row>
    <row r="18207" spans="1:11" ht="41.25" customHeight="1">
      <c r="A18207" s="18" t="s">
        <v>19009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19010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19011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19012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19013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19014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19015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19016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19017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19018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19019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19020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19021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19022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19023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19024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19025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19026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19027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19028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19029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19030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19031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19032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19033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19034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19035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19036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19037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19038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19039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19040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19041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19042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19043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19044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19045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19046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19047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19048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19049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19050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19051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19052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19053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19054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19055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19056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19057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19058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19059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19060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19061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19062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19063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19064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19065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19066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19067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19068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19069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19070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19071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19072</v>
      </c>
      <c r="B18270" s="19"/>
      <c r="C18270" s="19"/>
      <c r="D18270" s="60"/>
      <c r="E18270" s="19"/>
      <c r="F18270" s="21"/>
      <c r="G18270" s="19"/>
      <c r="H18270" s="25">
        <f t="shared" ref="H18270:H18333" si="819">IF(RIGHT(G18270,1)="M", LEFT(G18270,LEN(G18270)-1), G18270)</f>
        <v>0</v>
      </c>
      <c r="I18270" s="25" t="str">
        <f t="shared" ref="I18270:I18333" si="820">IF(RIGHT(G18270,1)="M","M","Non-M")</f>
        <v>Non-M</v>
      </c>
      <c r="J18270" s="87"/>
      <c r="K18270" s="76"/>
    </row>
    <row r="18271" spans="1:11" ht="41.25" customHeight="1">
      <c r="A18271" s="18" t="s">
        <v>19073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19074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19075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19076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19077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19078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19079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19080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19081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19082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19083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19084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19085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19086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19087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19088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19089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19090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19091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19092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19093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19094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19095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19096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19097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19098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19099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19100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19101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19102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19103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19104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19105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19106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19107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19108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19109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19110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19111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19112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19113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19114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19115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19116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19117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19118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19119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19120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19121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19122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19123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19124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19125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19126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19127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19128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19129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19130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19131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19132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19133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19134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19135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19136</v>
      </c>
      <c r="B18334" s="19"/>
      <c r="C18334" s="19"/>
      <c r="D18334" s="60"/>
      <c r="E18334" s="19"/>
      <c r="F18334" s="21"/>
      <c r="G18334" s="19"/>
      <c r="H18334" s="25">
        <f t="shared" ref="H18334:H18397" si="821">IF(RIGHT(G18334,1)="M", LEFT(G18334,LEN(G18334)-1), G18334)</f>
        <v>0</v>
      </c>
      <c r="I18334" s="25" t="str">
        <f t="shared" ref="I18334:I18397" si="822">IF(RIGHT(G18334,1)="M","M","Non-M")</f>
        <v>Non-M</v>
      </c>
      <c r="J18334" s="87"/>
      <c r="K18334" s="76"/>
    </row>
    <row r="18335" spans="1:11" ht="41.25" customHeight="1">
      <c r="A18335" s="18" t="s">
        <v>19137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19138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19139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19140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19141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19142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19143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19144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19145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19146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19147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19148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19149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19150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19151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19152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19153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19154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19155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19156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19157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19158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19159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19160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19161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19162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19163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19164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19165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19166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19167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19168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19169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19170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19171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19172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19173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19174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19175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19176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19177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19178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19179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19180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19181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19182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19183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19184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19185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19186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19187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19188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19189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19190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19191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19192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19193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19194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19195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19196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19197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19198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19199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19200</v>
      </c>
      <c r="B18398" s="19"/>
      <c r="C18398" s="19"/>
      <c r="D18398" s="60"/>
      <c r="E18398" s="19"/>
      <c r="F18398" s="21"/>
      <c r="G18398" s="19"/>
      <c r="H18398" s="25">
        <f t="shared" ref="H18398:H18461" si="823">IF(RIGHT(G18398,1)="M", LEFT(G18398,LEN(G18398)-1), G18398)</f>
        <v>0</v>
      </c>
      <c r="I18398" s="25" t="str">
        <f t="shared" ref="I18398:I18461" si="824">IF(RIGHT(G18398,1)="M","M","Non-M")</f>
        <v>Non-M</v>
      </c>
      <c r="J18398" s="87"/>
      <c r="K18398" s="76"/>
    </row>
    <row r="18399" spans="1:11" ht="41.25" customHeight="1">
      <c r="A18399" s="18" t="s">
        <v>19201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19202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19203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19204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19205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19206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19207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19208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19209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19210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19211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19212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19213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19214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19215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19216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19217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19218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19219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19220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19221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19222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19223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19224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19225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19226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19227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19228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19229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19230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19231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19232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19233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19234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19235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19236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19237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19238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19239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19240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19241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19242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19243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19244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19245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19246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19247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19248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19249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19250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19251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19252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19253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19254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19255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19256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19257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19258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19259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19260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19261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19262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19263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19264</v>
      </c>
      <c r="B18462" s="19"/>
      <c r="C18462" s="19"/>
      <c r="D18462" s="60"/>
      <c r="E18462" s="19"/>
      <c r="F18462" s="21"/>
      <c r="G18462" s="19"/>
      <c r="H18462" s="25">
        <f t="shared" ref="H18462:H18525" si="825">IF(RIGHT(G18462,1)="M", LEFT(G18462,LEN(G18462)-1), G18462)</f>
        <v>0</v>
      </c>
      <c r="I18462" s="25" t="str">
        <f t="shared" ref="I18462:I18525" si="826">IF(RIGHT(G18462,1)="M","M","Non-M")</f>
        <v>Non-M</v>
      </c>
      <c r="J18462" s="87"/>
      <c r="K18462" s="76"/>
    </row>
    <row r="18463" spans="1:11" ht="41.25" customHeight="1">
      <c r="A18463" s="18" t="s">
        <v>19265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19266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19267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19268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19269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19270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19271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19272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19273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19274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19275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19276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19277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19278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19279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19280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19281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19282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19283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19284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19285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19286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19287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19288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19289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19290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19291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19292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19293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19294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19295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19296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19297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19298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19299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19300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19301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19302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19303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19304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19305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19306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19307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19308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19309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19310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19311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19312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19313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19314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19315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19316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19317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19318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19319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19320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19321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19322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19323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19324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19325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19326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19327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19328</v>
      </c>
      <c r="B18526" s="19"/>
      <c r="C18526" s="19"/>
      <c r="D18526" s="60"/>
      <c r="E18526" s="19"/>
      <c r="F18526" s="21"/>
      <c r="G18526" s="19"/>
      <c r="H18526" s="25">
        <f t="shared" ref="H18526:H18589" si="827">IF(RIGHT(G18526,1)="M", LEFT(G18526,LEN(G18526)-1), G18526)</f>
        <v>0</v>
      </c>
      <c r="I18526" s="25" t="str">
        <f t="shared" ref="I18526:I18589" si="828">IF(RIGHT(G18526,1)="M","M","Non-M")</f>
        <v>Non-M</v>
      </c>
      <c r="J18526" s="87"/>
      <c r="K18526" s="76"/>
    </row>
    <row r="18527" spans="1:11" ht="41.25" customHeight="1">
      <c r="A18527" s="18" t="s">
        <v>19329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19330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19331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19332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19333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19334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19335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19336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19337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19338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19339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19340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19341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19342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19343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19344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19345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19346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19347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19348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19349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19350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19351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19352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19353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19354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19355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19356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19357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19358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19359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19360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19361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19362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19363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19364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19365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19366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19367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19368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19369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19370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19371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19372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19373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19374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19375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19376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19377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19378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19379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19380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19381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19382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19383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19384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19385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19386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19387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19388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19389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19390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19391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19392</v>
      </c>
      <c r="B18590" s="19"/>
      <c r="C18590" s="19"/>
      <c r="D18590" s="60"/>
      <c r="E18590" s="19"/>
      <c r="F18590" s="21"/>
      <c r="G18590" s="19"/>
      <c r="H18590" s="25">
        <f t="shared" ref="H18590:H18653" si="829">IF(RIGHT(G18590,1)="M", LEFT(G18590,LEN(G18590)-1), G18590)</f>
        <v>0</v>
      </c>
      <c r="I18590" s="25" t="str">
        <f t="shared" ref="I18590:I18653" si="830">IF(RIGHT(G18590,1)="M","M","Non-M")</f>
        <v>Non-M</v>
      </c>
      <c r="J18590" s="87"/>
      <c r="K18590" s="76"/>
    </row>
    <row r="18591" spans="1:11" ht="41.25" customHeight="1">
      <c r="A18591" s="18" t="s">
        <v>19393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19394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19395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19396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19397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19398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19399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19400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19401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19402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19403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19404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19405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19406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19407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19408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19409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19410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19411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19412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19413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19414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19415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19416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19417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19418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19419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19420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19421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19422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19423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19424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19425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19426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19427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19428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19429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19430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19431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19432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19433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19434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19435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19436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19437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19438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19439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19440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19441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19442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19443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19444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19445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19446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19447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19448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19449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19450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19451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19452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19453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19454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19455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19456</v>
      </c>
      <c r="B18654" s="19"/>
      <c r="C18654" s="19"/>
      <c r="D18654" s="60"/>
      <c r="E18654" s="19"/>
      <c r="F18654" s="21"/>
      <c r="G18654" s="19"/>
      <c r="H18654" s="25">
        <f t="shared" ref="H18654:H18717" si="831">IF(RIGHT(G18654,1)="M", LEFT(G18654,LEN(G18654)-1), G18654)</f>
        <v>0</v>
      </c>
      <c r="I18654" s="25" t="str">
        <f t="shared" ref="I18654:I18717" si="832">IF(RIGHT(G18654,1)="M","M","Non-M")</f>
        <v>Non-M</v>
      </c>
      <c r="J18654" s="87"/>
      <c r="K18654" s="76"/>
    </row>
    <row r="18655" spans="1:11" ht="41.25" customHeight="1">
      <c r="A18655" s="18" t="s">
        <v>19457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19458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19459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19460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19461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19462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19463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19464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19465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19466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19467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19468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19469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19470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19471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19472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19473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19474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19475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19476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19477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19478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19479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19480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19481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19482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19483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19484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19485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19486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19487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19488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19489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19490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19491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19492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19493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19494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19495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19496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19497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19498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19499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19500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19501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19502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19503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19504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19505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19506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19507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19508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19509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19510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19511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19512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19513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19514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19515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19516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19517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19518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19519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19520</v>
      </c>
      <c r="B18718" s="19"/>
      <c r="C18718" s="19"/>
      <c r="D18718" s="60"/>
      <c r="E18718" s="19"/>
      <c r="F18718" s="21"/>
      <c r="G18718" s="19"/>
      <c r="H18718" s="25">
        <f t="shared" ref="H18718:H18781" si="833">IF(RIGHT(G18718,1)="M", LEFT(G18718,LEN(G18718)-1), G18718)</f>
        <v>0</v>
      </c>
      <c r="I18718" s="25" t="str">
        <f t="shared" ref="I18718:I18781" si="834">IF(RIGHT(G18718,1)="M","M","Non-M")</f>
        <v>Non-M</v>
      </c>
      <c r="J18718" s="87"/>
      <c r="K18718" s="76"/>
    </row>
    <row r="18719" spans="1:11" ht="41.25" customHeight="1">
      <c r="A18719" s="18" t="s">
        <v>19521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19522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19523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19524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19525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19526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19527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19528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19529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19530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19531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19532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19533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19534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19535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19536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19537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19538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19539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19540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19541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19542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19543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19544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19545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19546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19547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19548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19549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19550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19551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19552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19553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19554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19555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19556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19557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19558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19559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19560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19561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19562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19563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19564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19565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19566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19567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19568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19569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19570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19571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19572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19573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19574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19575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19576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19577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19578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19579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19580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19581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19582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19583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19584</v>
      </c>
      <c r="B18782" s="19"/>
      <c r="C18782" s="19"/>
      <c r="D18782" s="60"/>
      <c r="E18782" s="19"/>
      <c r="F18782" s="21"/>
      <c r="G18782" s="19"/>
      <c r="H18782" s="25">
        <f t="shared" ref="H18782:H18845" si="835">IF(RIGHT(G18782,1)="M", LEFT(G18782,LEN(G18782)-1), G18782)</f>
        <v>0</v>
      </c>
      <c r="I18782" s="25" t="str">
        <f t="shared" ref="I18782:I18845" si="836">IF(RIGHT(G18782,1)="M","M","Non-M")</f>
        <v>Non-M</v>
      </c>
      <c r="J18782" s="87"/>
      <c r="K18782" s="76"/>
    </row>
    <row r="18783" spans="1:11" ht="41.25" customHeight="1">
      <c r="A18783" s="18" t="s">
        <v>19585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19586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19587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19588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19589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19590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19591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19592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19593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19594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19595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19596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19597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19598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19599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19600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19601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19602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19603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19604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19605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19606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19607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19608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19609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19610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19611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19612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19613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19614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19615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19616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19617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19618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19619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19620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19621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19622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19623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19624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19625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19626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19627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19628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19629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19630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19631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19632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19633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19634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19635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19636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19637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19638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19639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19640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19641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19642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19643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19644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19645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19646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19647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19648</v>
      </c>
      <c r="B18846" s="19"/>
      <c r="C18846" s="19"/>
      <c r="D18846" s="60"/>
      <c r="E18846" s="19"/>
      <c r="F18846" s="21"/>
      <c r="G18846" s="19"/>
      <c r="H18846" s="25">
        <f t="shared" ref="H18846:H18909" si="837">IF(RIGHT(G18846,1)="M", LEFT(G18846,LEN(G18846)-1), G18846)</f>
        <v>0</v>
      </c>
      <c r="I18846" s="25" t="str">
        <f t="shared" ref="I18846:I18909" si="838">IF(RIGHT(G18846,1)="M","M","Non-M")</f>
        <v>Non-M</v>
      </c>
      <c r="J18846" s="87"/>
      <c r="K18846" s="76"/>
    </row>
    <row r="18847" spans="1:11" ht="41.25" customHeight="1">
      <c r="A18847" s="18" t="s">
        <v>19649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19650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19651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19652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19653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19654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19655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19656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19657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19658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19659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19660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19661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19662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19663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19664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19665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19666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19667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19668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19669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19670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19671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19672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19673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19674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19675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19676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19677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19678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19679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19680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19681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19682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19683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19684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19685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19686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19687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19688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19689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19690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19691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19692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19693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19694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19695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19696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19697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19698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19699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19700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19701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19702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19703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19704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19705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19706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19707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19708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19709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19710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19711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19712</v>
      </c>
      <c r="B18910" s="19"/>
      <c r="C18910" s="19"/>
      <c r="D18910" s="60"/>
      <c r="E18910" s="19"/>
      <c r="F18910" s="21"/>
      <c r="G18910" s="19"/>
      <c r="H18910" s="25">
        <f t="shared" ref="H18910:H18930" si="839">IF(RIGHT(G18910,1)="M", LEFT(G18910,LEN(G18910)-1), G18910)</f>
        <v>0</v>
      </c>
      <c r="I18910" s="25" t="str">
        <f t="shared" ref="I18910:I18930" si="840">IF(RIGHT(G18910,1)="M","M","Non-M")</f>
        <v>Non-M</v>
      </c>
      <c r="J18910" s="87"/>
      <c r="K18910" s="76"/>
    </row>
    <row r="18911" spans="1:11" ht="41.25" customHeight="1">
      <c r="A18911" s="18" t="s">
        <v>19713</v>
      </c>
      <c r="B18911" s="19"/>
      <c r="C18911" s="19"/>
      <c r="D18911" s="60"/>
      <c r="E18911" s="19"/>
      <c r="F18911" s="21"/>
      <c r="G18911" s="19"/>
      <c r="H18911" s="25">
        <f t="shared" si="839"/>
        <v>0</v>
      </c>
      <c r="I18911" s="25" t="str">
        <f t="shared" si="840"/>
        <v>Non-M</v>
      </c>
      <c r="J18911" s="87"/>
      <c r="K18911" s="76"/>
    </row>
    <row r="18912" spans="1:11" ht="41.25" customHeight="1">
      <c r="A18912" s="18" t="s">
        <v>19714</v>
      </c>
      <c r="B18912" s="19"/>
      <c r="C18912" s="19"/>
      <c r="D18912" s="60"/>
      <c r="E18912" s="19"/>
      <c r="F18912" s="21"/>
      <c r="G18912" s="19"/>
      <c r="H18912" s="25">
        <f t="shared" si="839"/>
        <v>0</v>
      </c>
      <c r="I18912" s="25" t="str">
        <f t="shared" si="840"/>
        <v>Non-M</v>
      </c>
      <c r="J18912" s="87"/>
      <c r="K18912" s="76"/>
    </row>
    <row r="18913" spans="1:11" ht="41.25" customHeight="1">
      <c r="A18913" s="18" t="s">
        <v>19715</v>
      </c>
      <c r="B18913" s="19"/>
      <c r="C18913" s="19"/>
      <c r="D18913" s="60"/>
      <c r="E18913" s="19"/>
      <c r="F18913" s="21"/>
      <c r="G18913" s="19"/>
      <c r="H18913" s="25">
        <f t="shared" si="839"/>
        <v>0</v>
      </c>
      <c r="I18913" s="25" t="str">
        <f t="shared" si="840"/>
        <v>Non-M</v>
      </c>
      <c r="J18913" s="87"/>
      <c r="K18913" s="76"/>
    </row>
    <row r="18914" spans="1:11" ht="41.25" customHeight="1">
      <c r="A18914" s="18" t="s">
        <v>19716</v>
      </c>
      <c r="B18914" s="19"/>
      <c r="C18914" s="19"/>
      <c r="D18914" s="60"/>
      <c r="E18914" s="19"/>
      <c r="F18914" s="21"/>
      <c r="G18914" s="19"/>
      <c r="H18914" s="25">
        <f t="shared" si="839"/>
        <v>0</v>
      </c>
      <c r="I18914" s="25" t="str">
        <f t="shared" si="840"/>
        <v>Non-M</v>
      </c>
      <c r="J18914" s="87"/>
      <c r="K18914" s="76"/>
    </row>
    <row r="18915" spans="1:11" ht="41.25" customHeight="1">
      <c r="A18915" s="18" t="s">
        <v>19717</v>
      </c>
      <c r="B18915" s="19"/>
      <c r="C18915" s="19"/>
      <c r="D18915" s="60"/>
      <c r="E18915" s="19"/>
      <c r="F18915" s="21"/>
      <c r="G18915" s="19"/>
      <c r="H18915" s="25">
        <f t="shared" si="839"/>
        <v>0</v>
      </c>
      <c r="I18915" s="25" t="str">
        <f t="shared" si="840"/>
        <v>Non-M</v>
      </c>
      <c r="J18915" s="87"/>
      <c r="K18915" s="76"/>
    </row>
    <row r="18916" spans="1:11" ht="41.25" customHeight="1">
      <c r="A18916" s="18" t="s">
        <v>19718</v>
      </c>
      <c r="B18916" s="19"/>
      <c r="C18916" s="19"/>
      <c r="D18916" s="60"/>
      <c r="E18916" s="19"/>
      <c r="F18916" s="21"/>
      <c r="G18916" s="19"/>
      <c r="H18916" s="25">
        <f t="shared" si="839"/>
        <v>0</v>
      </c>
      <c r="I18916" s="25" t="str">
        <f t="shared" si="840"/>
        <v>Non-M</v>
      </c>
      <c r="J18916" s="87"/>
      <c r="K18916" s="76"/>
    </row>
    <row r="18917" spans="1:11" ht="41.25" customHeight="1">
      <c r="A18917" s="18" t="s">
        <v>19719</v>
      </c>
      <c r="B18917" s="19"/>
      <c r="C18917" s="19"/>
      <c r="D18917" s="60"/>
      <c r="E18917" s="19"/>
      <c r="F18917" s="21"/>
      <c r="G18917" s="19"/>
      <c r="H18917" s="25">
        <f t="shared" si="839"/>
        <v>0</v>
      </c>
      <c r="I18917" s="25" t="str">
        <f t="shared" si="840"/>
        <v>Non-M</v>
      </c>
      <c r="J18917" s="87"/>
      <c r="K18917" s="76"/>
    </row>
    <row r="18918" spans="1:11" ht="41.25" customHeight="1">
      <c r="A18918" s="18" t="s">
        <v>19720</v>
      </c>
      <c r="B18918" s="19"/>
      <c r="C18918" s="19"/>
      <c r="D18918" s="60"/>
      <c r="E18918" s="19"/>
      <c r="F18918" s="21"/>
      <c r="G18918" s="19"/>
      <c r="H18918" s="25">
        <f t="shared" si="839"/>
        <v>0</v>
      </c>
      <c r="I18918" s="25" t="str">
        <f t="shared" si="840"/>
        <v>Non-M</v>
      </c>
      <c r="J18918" s="87"/>
      <c r="K18918" s="76"/>
    </row>
    <row r="18919" spans="1:11" ht="41.25" customHeight="1">
      <c r="A18919" s="18" t="s">
        <v>19721</v>
      </c>
      <c r="B18919" s="19"/>
      <c r="C18919" s="19"/>
      <c r="D18919" s="60"/>
      <c r="E18919" s="19"/>
      <c r="F18919" s="21"/>
      <c r="G18919" s="19"/>
      <c r="H18919" s="25">
        <f t="shared" si="839"/>
        <v>0</v>
      </c>
      <c r="I18919" s="25" t="str">
        <f t="shared" si="840"/>
        <v>Non-M</v>
      </c>
      <c r="J18919" s="87"/>
      <c r="K18919" s="76"/>
    </row>
    <row r="18920" spans="1:11" ht="41.25" customHeight="1">
      <c r="A18920" s="18" t="s">
        <v>19722</v>
      </c>
      <c r="B18920" s="19"/>
      <c r="C18920" s="19"/>
      <c r="D18920" s="60"/>
      <c r="E18920" s="19"/>
      <c r="F18920" s="21"/>
      <c r="G18920" s="19"/>
      <c r="H18920" s="25">
        <f t="shared" si="839"/>
        <v>0</v>
      </c>
      <c r="I18920" s="25" t="str">
        <f t="shared" si="840"/>
        <v>Non-M</v>
      </c>
      <c r="J18920" s="87"/>
      <c r="K18920" s="76"/>
    </row>
    <row r="18921" spans="1:11" ht="41.25" customHeight="1">
      <c r="A18921" s="18" t="s">
        <v>19723</v>
      </c>
      <c r="B18921" s="19"/>
      <c r="C18921" s="19"/>
      <c r="D18921" s="60"/>
      <c r="E18921" s="19"/>
      <c r="F18921" s="21"/>
      <c r="G18921" s="19"/>
      <c r="H18921" s="25">
        <f t="shared" si="839"/>
        <v>0</v>
      </c>
      <c r="I18921" s="25" t="str">
        <f t="shared" si="840"/>
        <v>Non-M</v>
      </c>
      <c r="J18921" s="87"/>
      <c r="K18921" s="76"/>
    </row>
    <row r="18922" spans="1:11" ht="41.25" customHeight="1">
      <c r="A18922" s="18" t="s">
        <v>19724</v>
      </c>
      <c r="B18922" s="19"/>
      <c r="C18922" s="19"/>
      <c r="D18922" s="60"/>
      <c r="E18922" s="19"/>
      <c r="F18922" s="21"/>
      <c r="G18922" s="19"/>
      <c r="H18922" s="25">
        <f t="shared" si="839"/>
        <v>0</v>
      </c>
      <c r="I18922" s="25" t="str">
        <f t="shared" si="840"/>
        <v>Non-M</v>
      </c>
      <c r="J18922" s="87"/>
      <c r="K18922" s="76"/>
    </row>
    <row r="18923" spans="1:11" ht="41.25" customHeight="1">
      <c r="A18923" s="18" t="s">
        <v>19725</v>
      </c>
      <c r="B18923" s="19"/>
      <c r="C18923" s="19"/>
      <c r="D18923" s="60"/>
      <c r="E18923" s="19"/>
      <c r="F18923" s="21"/>
      <c r="G18923" s="19"/>
      <c r="H18923" s="25">
        <f t="shared" si="839"/>
        <v>0</v>
      </c>
      <c r="I18923" s="25" t="str">
        <f t="shared" si="840"/>
        <v>Non-M</v>
      </c>
      <c r="J18923" s="87"/>
      <c r="K18923" s="76"/>
    </row>
    <row r="18924" spans="1:11" ht="41.25" customHeight="1">
      <c r="A18924" s="18" t="s">
        <v>19726</v>
      </c>
      <c r="B18924" s="19"/>
      <c r="C18924" s="19"/>
      <c r="D18924" s="60"/>
      <c r="E18924" s="19"/>
      <c r="F18924" s="21"/>
      <c r="G18924" s="19"/>
      <c r="H18924" s="25">
        <f t="shared" si="839"/>
        <v>0</v>
      </c>
      <c r="I18924" s="25" t="str">
        <f t="shared" si="840"/>
        <v>Non-M</v>
      </c>
      <c r="J18924" s="87"/>
      <c r="K18924" s="76"/>
    </row>
    <row r="18925" spans="1:11" ht="41.25" customHeight="1">
      <c r="A18925" s="18" t="s">
        <v>19727</v>
      </c>
      <c r="B18925" s="19"/>
      <c r="C18925" s="19"/>
      <c r="D18925" s="60"/>
      <c r="E18925" s="19"/>
      <c r="F18925" s="21"/>
      <c r="G18925" s="19"/>
      <c r="H18925" s="25">
        <f t="shared" si="839"/>
        <v>0</v>
      </c>
      <c r="I18925" s="25" t="str">
        <f t="shared" si="840"/>
        <v>Non-M</v>
      </c>
      <c r="J18925" s="87"/>
      <c r="K18925" s="76"/>
    </row>
    <row r="18926" spans="1:11" ht="41.25" customHeight="1">
      <c r="A18926" s="18" t="s">
        <v>19728</v>
      </c>
      <c r="B18926" s="19"/>
      <c r="C18926" s="19"/>
      <c r="D18926" s="60"/>
      <c r="E18926" s="19"/>
      <c r="F18926" s="21"/>
      <c r="G18926" s="19"/>
      <c r="H18926" s="25">
        <f t="shared" si="839"/>
        <v>0</v>
      </c>
      <c r="I18926" s="25" t="str">
        <f t="shared" si="840"/>
        <v>Non-M</v>
      </c>
      <c r="J18926" s="87"/>
      <c r="K18926" s="76"/>
    </row>
    <row r="18927" spans="1:11" ht="41.25" customHeight="1">
      <c r="A18927" s="18" t="s">
        <v>19729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19730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19731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19732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581631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63765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658</v>
      </c>
      <c r="B55" s="10">
        <v>56787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638</v>
      </c>
      <c r="B56" s="10">
        <v>53921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1501</v>
      </c>
      <c r="B57" s="10">
        <v>53916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1861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2145</v>
      </c>
      <c r="B59" s="10">
        <v>52818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2147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749</v>
      </c>
      <c r="B61" s="10">
        <v>52254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732</v>
      </c>
      <c r="B62" s="10">
        <v>50673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730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714</v>
      </c>
      <c r="B64" s="10">
        <v>50414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576</v>
      </c>
      <c r="B65" s="10">
        <v>49044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565</v>
      </c>
      <c r="B66" s="10">
        <v>49044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563</v>
      </c>
      <c r="B67" s="10">
        <v>49044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1387</v>
      </c>
      <c r="B68" s="10">
        <v>48966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1379</v>
      </c>
      <c r="B69" s="10">
        <v>48966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194</v>
      </c>
      <c r="B70" s="10">
        <v>46565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469</v>
      </c>
      <c r="B71" s="10">
        <v>45490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660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1453</v>
      </c>
      <c r="B73" s="10">
        <v>44014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2276</v>
      </c>
      <c r="B74" s="10">
        <v>44014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2026-06-05T07:57:16Z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