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876" documentId="13_ncr:1_{7EF57DF4-89AE-8C42-9C9C-3682908C3E34}" xr6:coauthVersionLast="47" xr6:coauthVersionMax="47" xr10:uidLastSave="{18C76F0D-A8A8-409F-9134-26E6137FA3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<sst xmlns="http://schemas.openxmlformats.org/spreadsheetml/2006/main" count="33008" uniqueCount="19821">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</sst>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0" totalsRowShown="0" headerRowDxfId="12" dataDxfId="11">
  <autoFilter ref="A2:J150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27" activePane="bottomLeft" state="frozen"/>
      <selection pane="bottomLeft" activeCell="B1335" sqref="B1335:L13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19" t="s">
        <v>1753</v>
      </c>
      <c r="D1263" s="99" t="s">
        <v>1603</v>
      </c>
      <c r="E1263" s="19" t="s">
        <v>1754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19" t="s">
        <v>1753</v>
      </c>
      <c r="D1264" s="99" t="s">
        <v>1603</v>
      </c>
      <c r="E1264" s="19" t="s">
        <v>1754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19" t="s">
        <v>1753</v>
      </c>
      <c r="D1265" s="99" t="s">
        <v>1603</v>
      </c>
      <c r="E1265" s="19" t="s">
        <v>1754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19" t="s">
        <v>1753</v>
      </c>
      <c r="D1266" s="99" t="s">
        <v>1603</v>
      </c>
      <c r="E1266" s="19" t="s">
        <v>1754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19" t="s">
        <v>1753</v>
      </c>
      <c r="D1267" s="99" t="s">
        <v>1603</v>
      </c>
      <c r="E1267" s="19" t="s">
        <v>1754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19" t="s">
        <v>1753</v>
      </c>
      <c r="D1268" s="99" t="s">
        <v>1603</v>
      </c>
      <c r="E1268" s="19" t="s">
        <v>1754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19" t="s">
        <v>1753</v>
      </c>
      <c r="D1269" s="99" t="s">
        <v>1603</v>
      </c>
      <c r="E1269" s="19" t="s">
        <v>1754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19" t="s">
        <v>1753</v>
      </c>
      <c r="D1270" s="99" t="s">
        <v>1603</v>
      </c>
      <c r="E1270" s="19" t="s">
        <v>1754</v>
      </c>
      <c r="F1270" s="21"/>
      <c r="G1270" s="19" t="s">
        <v>1755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19" t="s">
        <v>1753</v>
      </c>
      <c r="D1271" s="99" t="s">
        <v>1603</v>
      </c>
      <c r="E1271" s="19" t="s">
        <v>1754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19" t="s">
        <v>1753</v>
      </c>
      <c r="D1272" s="99" t="s">
        <v>1603</v>
      </c>
      <c r="E1272" s="19" t="s">
        <v>1754</v>
      </c>
      <c r="F1272" s="21" t="e" vm="25">
        <v>#VALUE!</v>
      </c>
      <c r="G1272" s="19" t="s">
        <v>1756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19" t="s">
        <v>1753</v>
      </c>
      <c r="D1273" s="99" t="s">
        <v>1603</v>
      </c>
      <c r="E1273" s="19" t="s">
        <v>1754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19" t="s">
        <v>1757</v>
      </c>
      <c r="D1274" s="99" t="s">
        <v>1689</v>
      </c>
      <c r="E1274" s="19" t="s">
        <v>1758</v>
      </c>
      <c r="F1274" s="21"/>
      <c r="G1274" s="19" t="s">
        <v>1759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19" t="s">
        <v>1757</v>
      </c>
      <c r="D1275" s="99" t="s">
        <v>1689</v>
      </c>
      <c r="E1275" s="19" t="s">
        <v>1758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19" t="s">
        <v>1757</v>
      </c>
      <c r="D1276" s="99" t="s">
        <v>1689</v>
      </c>
      <c r="E1276" s="19" t="s">
        <v>1758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19" t="s">
        <v>1757</v>
      </c>
      <c r="D1277" s="99" t="s">
        <v>1689</v>
      </c>
      <c r="E1277" s="19" t="s">
        <v>1758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19" t="s">
        <v>1757</v>
      </c>
      <c r="D1278" s="99" t="s">
        <v>1689</v>
      </c>
      <c r="E1278" s="19" t="s">
        <v>1758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19" t="s">
        <v>1757</v>
      </c>
      <c r="D1279" s="99" t="s">
        <v>1689</v>
      </c>
      <c r="E1279" s="19" t="s">
        <v>1758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19" t="s">
        <v>1757</v>
      </c>
      <c r="D1280" s="99" t="s">
        <v>1689</v>
      </c>
      <c r="E1280" s="19" t="s">
        <v>1758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19" t="s">
        <v>1757</v>
      </c>
      <c r="D1281" s="99" t="s">
        <v>1689</v>
      </c>
      <c r="E1281" s="19" t="s">
        <v>1758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19" t="s">
        <v>1757</v>
      </c>
      <c r="D1282" s="99" t="s">
        <v>1689</v>
      </c>
      <c r="E1282" s="19" t="s">
        <v>1758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1439</v>
      </c>
      <c r="B1283" s="19" t="s">
        <v>32</v>
      </c>
      <c r="C1283" s="19" t="s">
        <v>1071</v>
      </c>
      <c r="D1283" s="107" t="s">
        <v>1760</v>
      </c>
      <c r="E1283" s="19" t="s">
        <v>1761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1440</v>
      </c>
      <c r="B1284" s="27" t="s">
        <v>32</v>
      </c>
      <c r="C1284" s="27" t="s">
        <v>1071</v>
      </c>
      <c r="D1284" s="109" t="s">
        <v>1760</v>
      </c>
      <c r="E1284" s="27" t="s">
        <v>1761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1441</v>
      </c>
      <c r="B1285" s="27" t="s">
        <v>32</v>
      </c>
      <c r="C1285" s="19" t="s">
        <v>1071</v>
      </c>
      <c r="D1285" s="109" t="s">
        <v>1760</v>
      </c>
      <c r="E1285" s="19" t="s">
        <v>1761</v>
      </c>
      <c r="F1285" s="21"/>
      <c r="G1285" s="101" t="s">
        <v>1762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1443</v>
      </c>
      <c r="B1286" s="27" t="s">
        <v>32</v>
      </c>
      <c r="C1286" s="19" t="s">
        <v>1071</v>
      </c>
      <c r="D1286" s="109" t="s">
        <v>1760</v>
      </c>
      <c r="E1286" s="19" t="s">
        <v>1761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1444</v>
      </c>
      <c r="B1287" s="27" t="s">
        <v>32</v>
      </c>
      <c r="C1287" s="19" t="s">
        <v>1071</v>
      </c>
      <c r="D1287" s="109" t="s">
        <v>1760</v>
      </c>
      <c r="E1287" s="19" t="s">
        <v>1761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1446</v>
      </c>
      <c r="B1288" s="27" t="s">
        <v>32</v>
      </c>
      <c r="C1288" s="19" t="s">
        <v>1071</v>
      </c>
      <c r="D1288" s="109" t="s">
        <v>1760</v>
      </c>
      <c r="E1288" s="19" t="s">
        <v>1761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1448</v>
      </c>
      <c r="B1289" s="27" t="s">
        <v>32</v>
      </c>
      <c r="C1289" s="19" t="s">
        <v>1071</v>
      </c>
      <c r="D1289" s="109" t="s">
        <v>1760</v>
      </c>
      <c r="E1289" s="19" t="s">
        <v>1761</v>
      </c>
      <c r="F1289" s="21"/>
      <c r="G1289" s="101" t="s">
        <v>1763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1449</v>
      </c>
      <c r="B1290" s="27" t="s">
        <v>32</v>
      </c>
      <c r="C1290" s="19" t="s">
        <v>1071</v>
      </c>
      <c r="D1290" s="109" t="s">
        <v>1760</v>
      </c>
      <c r="E1290" s="19" t="s">
        <v>1761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1451</v>
      </c>
      <c r="B1291" s="27" t="s">
        <v>32</v>
      </c>
      <c r="C1291" s="19" t="s">
        <v>1071</v>
      </c>
      <c r="D1291" s="109" t="s">
        <v>1760</v>
      </c>
      <c r="E1291" s="19" t="s">
        <v>1761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1453</v>
      </c>
      <c r="B1292" s="27" t="s">
        <v>32</v>
      </c>
      <c r="C1292" s="19" t="s">
        <v>1071</v>
      </c>
      <c r="D1292" s="109" t="s">
        <v>1760</v>
      </c>
      <c r="E1292" s="19" t="s">
        <v>1761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1454</v>
      </c>
      <c r="B1293" s="27" t="s">
        <v>32</v>
      </c>
      <c r="C1293" s="19" t="s">
        <v>1071</v>
      </c>
      <c r="D1293" s="109" t="s">
        <v>1760</v>
      </c>
      <c r="E1293" s="19" t="s">
        <v>1761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1764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19" t="s">
        <v>288</v>
      </c>
      <c r="D1294" s="69" t="s">
        <v>1287</v>
      </c>
      <c r="E1294" s="19" t="s">
        <v>1765</v>
      </c>
      <c r="F1294" s="21"/>
      <c r="G1294" s="19" t="s">
        <v>1766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19" t="s">
        <v>288</v>
      </c>
      <c r="D1295" s="69" t="s">
        <v>1287</v>
      </c>
      <c r="E1295" s="19" t="s">
        <v>1765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19" t="s">
        <v>288</v>
      </c>
      <c r="D1296" s="69" t="s">
        <v>1287</v>
      </c>
      <c r="E1296" s="19" t="s">
        <v>1765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19" t="s">
        <v>288</v>
      </c>
      <c r="D1297" s="69" t="s">
        <v>1287</v>
      </c>
      <c r="E1297" s="19" t="s">
        <v>1765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19" t="s">
        <v>288</v>
      </c>
      <c r="D1298" s="69" t="s">
        <v>1287</v>
      </c>
      <c r="E1298" s="19" t="s">
        <v>1765</v>
      </c>
      <c r="F1298" s="21"/>
      <c r="G1298" s="19" t="s">
        <v>1767</v>
      </c>
      <c r="H1298" s="25" t="str">
        <f t="shared" si="82"/>
        <v>PB207</v>
      </c>
      <c r="I1298" s="25" t="str">
        <f t="shared" si="83"/>
        <v>Non-M</v>
      </c>
      <c r="J1298" s="70" t="s">
        <v>1768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19" t="s">
        <v>288</v>
      </c>
      <c r="D1299" s="69" t="s">
        <v>1287</v>
      </c>
      <c r="E1299" s="19" t="s">
        <v>1765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19" t="s">
        <v>288</v>
      </c>
      <c r="D1300" s="69" t="s">
        <v>1287</v>
      </c>
      <c r="E1300" s="19" t="s">
        <v>1765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19" t="s">
        <v>288</v>
      </c>
      <c r="D1301" s="69" t="s">
        <v>1287</v>
      </c>
      <c r="E1301" s="19" t="s">
        <v>1765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19" t="s">
        <v>288</v>
      </c>
      <c r="D1302" s="69" t="s">
        <v>1287</v>
      </c>
      <c r="E1302" s="19" t="s">
        <v>1765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19" t="s">
        <v>995</v>
      </c>
      <c r="D1303" s="69" t="s">
        <v>1287</v>
      </c>
      <c r="E1303" s="19" t="s">
        <v>1769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19" t="s">
        <v>995</v>
      </c>
      <c r="D1304" s="69" t="s">
        <v>1287</v>
      </c>
      <c r="E1304" s="19" t="s">
        <v>1769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19" t="s">
        <v>995</v>
      </c>
      <c r="D1305" s="69" t="s">
        <v>1287</v>
      </c>
      <c r="E1305" s="19" t="s">
        <v>1769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19" t="s">
        <v>995</v>
      </c>
      <c r="D1306" s="69" t="s">
        <v>1287</v>
      </c>
      <c r="E1306" s="19" t="s">
        <v>1769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19" t="s">
        <v>995</v>
      </c>
      <c r="D1307" s="69" t="s">
        <v>1287</v>
      </c>
      <c r="E1307" s="19" t="s">
        <v>1769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19" t="s">
        <v>995</v>
      </c>
      <c r="D1308" s="69" t="s">
        <v>1287</v>
      </c>
      <c r="E1308" s="19" t="s">
        <v>1769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1764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19" t="s">
        <v>995</v>
      </c>
      <c r="D1309" s="69" t="s">
        <v>1287</v>
      </c>
      <c r="E1309" s="19" t="s">
        <v>1769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19" t="s">
        <v>995</v>
      </c>
      <c r="D1310" s="69" t="s">
        <v>1287</v>
      </c>
      <c r="E1310" s="19" t="s">
        <v>1769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19" t="s">
        <v>995</v>
      </c>
      <c r="D1311" s="69" t="s">
        <v>1287</v>
      </c>
      <c r="E1311" s="19" t="s">
        <v>1769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1480</v>
      </c>
      <c r="B1312" s="19" t="s">
        <v>1550</v>
      </c>
      <c r="C1312" s="19" t="s">
        <v>995</v>
      </c>
      <c r="D1312" s="69" t="s">
        <v>1287</v>
      </c>
      <c r="E1312" s="19" t="s">
        <v>1769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1482</v>
      </c>
      <c r="B1313" s="19" t="s">
        <v>1550</v>
      </c>
      <c r="C1313" s="19" t="s">
        <v>995</v>
      </c>
      <c r="D1313" s="69" t="s">
        <v>1287</v>
      </c>
      <c r="E1313" s="19" t="s">
        <v>1769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1483</v>
      </c>
      <c r="B1314" s="19" t="s">
        <v>1486</v>
      </c>
      <c r="C1314" s="111" t="s">
        <v>396</v>
      </c>
      <c r="D1314" s="69" t="s">
        <v>1689</v>
      </c>
      <c r="E1314" s="111" t="s">
        <v>1770</v>
      </c>
      <c r="F1314" s="112"/>
      <c r="G1314" s="111" t="s">
        <v>1106</v>
      </c>
      <c r="H1314" s="113" t="str">
        <f t="shared" si="86"/>
        <v>WB501</v>
      </c>
      <c r="I1314" s="113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1484</v>
      </c>
      <c r="B1315" s="19" t="s">
        <v>1486</v>
      </c>
      <c r="C1315" s="111" t="s">
        <v>396</v>
      </c>
      <c r="D1315" s="69" t="s">
        <v>1689</v>
      </c>
      <c r="E1315" s="111" t="s">
        <v>1770</v>
      </c>
      <c r="F1315" s="112"/>
      <c r="G1315" s="111" t="s">
        <v>75</v>
      </c>
      <c r="H1315" s="113" t="str">
        <f t="shared" ref="H1315:H1318" si="88">IF(RIGHT(G1315,1)="M", LEFT(G1315,LEN(G1315)-1), G1315)</f>
        <v>DC101</v>
      </c>
      <c r="I1315" s="113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1485</v>
      </c>
      <c r="B1316" s="19" t="s">
        <v>1486</v>
      </c>
      <c r="C1316" s="111" t="s">
        <v>396</v>
      </c>
      <c r="D1316" s="69" t="s">
        <v>1689</v>
      </c>
      <c r="E1316" s="111" t="s">
        <v>1770</v>
      </c>
      <c r="F1316" s="112"/>
      <c r="G1316" s="111" t="s">
        <v>110</v>
      </c>
      <c r="H1316" s="113" t="str">
        <f t="shared" si="88"/>
        <v>DC300</v>
      </c>
      <c r="I1316" s="113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1490</v>
      </c>
      <c r="B1317" s="19" t="s">
        <v>1486</v>
      </c>
      <c r="C1317" s="111" t="s">
        <v>396</v>
      </c>
      <c r="D1317" s="69" t="s">
        <v>1689</v>
      </c>
      <c r="E1317" s="111" t="s">
        <v>1770</v>
      </c>
      <c r="F1317" s="112"/>
      <c r="G1317" s="111" t="s">
        <v>190</v>
      </c>
      <c r="H1317" s="113" t="str">
        <f t="shared" si="88"/>
        <v>DC400</v>
      </c>
      <c r="I1317" s="113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1492</v>
      </c>
      <c r="B1318" s="19" t="s">
        <v>1486</v>
      </c>
      <c r="C1318" s="111" t="s">
        <v>396</v>
      </c>
      <c r="D1318" s="69" t="s">
        <v>1689</v>
      </c>
      <c r="E1318" s="111" t="s">
        <v>1770</v>
      </c>
      <c r="F1318" s="112"/>
      <c r="G1318" s="111" t="s">
        <v>149</v>
      </c>
      <c r="H1318" s="113" t="str">
        <f t="shared" si="88"/>
        <v>DC200</v>
      </c>
      <c r="I1318" s="113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1493</v>
      </c>
      <c r="B1319" s="19" t="s">
        <v>1486</v>
      </c>
      <c r="C1319" s="111" t="s">
        <v>396</v>
      </c>
      <c r="D1319" s="69" t="s">
        <v>1689</v>
      </c>
      <c r="E1319" s="111" t="s">
        <v>1770</v>
      </c>
      <c r="F1319" s="112"/>
      <c r="G1319" s="111" t="s">
        <v>400</v>
      </c>
      <c r="H1319" s="113" t="str">
        <f t="shared" ref="H1319:H1325" si="90">IF(RIGHT(G1319,1)="M", LEFT(G1319,LEN(G1319)-1), G1319)</f>
        <v>PK301</v>
      </c>
      <c r="I1319" s="113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1494</v>
      </c>
      <c r="B1320" s="19" t="s">
        <v>1486</v>
      </c>
      <c r="C1320" s="111" t="s">
        <v>396</v>
      </c>
      <c r="D1320" s="69" t="s">
        <v>1689</v>
      </c>
      <c r="E1320" s="111" t="s">
        <v>1770</v>
      </c>
      <c r="F1320" s="112"/>
      <c r="G1320" s="111" t="s">
        <v>1771</v>
      </c>
      <c r="H1320" s="113" t="str">
        <f t="shared" si="90"/>
        <v>PB305</v>
      </c>
      <c r="I1320" s="113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1496</v>
      </c>
      <c r="B1321" s="19" t="s">
        <v>1486</v>
      </c>
      <c r="C1321" s="111" t="s">
        <v>396</v>
      </c>
      <c r="D1321" s="69" t="s">
        <v>1689</v>
      </c>
      <c r="E1321" s="111" t="s">
        <v>1770</v>
      </c>
      <c r="F1321" s="112"/>
      <c r="G1321" s="111" t="s">
        <v>1772</v>
      </c>
      <c r="H1321" s="113" t="str">
        <f t="shared" si="90"/>
        <v>LP103</v>
      </c>
      <c r="I1321" s="113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1497</v>
      </c>
      <c r="B1322" s="19" t="s">
        <v>1486</v>
      </c>
      <c r="C1322" s="111" t="s">
        <v>396</v>
      </c>
      <c r="D1322" s="69" t="s">
        <v>1689</v>
      </c>
      <c r="E1322" s="111" t="s">
        <v>1770</v>
      </c>
      <c r="F1322" s="112"/>
      <c r="G1322" s="111" t="s">
        <v>85</v>
      </c>
      <c r="H1322" s="113" t="str">
        <f t="shared" si="90"/>
        <v>HM500</v>
      </c>
      <c r="I1322" s="113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1500</v>
      </c>
      <c r="B1323" s="19" t="s">
        <v>1486</v>
      </c>
      <c r="C1323" s="111" t="s">
        <v>396</v>
      </c>
      <c r="D1323" s="69" t="s">
        <v>1689</v>
      </c>
      <c r="E1323" s="111" t="s">
        <v>1770</v>
      </c>
      <c r="F1323" s="112"/>
      <c r="G1323" s="111" t="s">
        <v>1586</v>
      </c>
      <c r="H1323" s="113" t="str">
        <f t="shared" si="90"/>
        <v>JS105</v>
      </c>
      <c r="I1323" s="113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1501</v>
      </c>
      <c r="B1324" s="19" t="s">
        <v>1486</v>
      </c>
      <c r="C1324" s="111" t="s">
        <v>396</v>
      </c>
      <c r="D1324" s="69" t="s">
        <v>1689</v>
      </c>
      <c r="E1324" s="111" t="s">
        <v>1770</v>
      </c>
      <c r="F1324" s="112"/>
      <c r="G1324" s="111" t="s">
        <v>134</v>
      </c>
      <c r="H1324" s="113" t="str">
        <f t="shared" si="90"/>
        <v>JS124</v>
      </c>
      <c r="I1324" s="113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1502</v>
      </c>
      <c r="B1325" s="19" t="s">
        <v>1550</v>
      </c>
      <c r="C1325" s="111" t="s">
        <v>995</v>
      </c>
      <c r="D1325" s="69" t="s">
        <v>1287</v>
      </c>
      <c r="E1325" s="111" t="s">
        <v>1773</v>
      </c>
      <c r="F1325" s="112"/>
      <c r="G1325" s="111" t="s">
        <v>283</v>
      </c>
      <c r="H1325" s="113" t="str">
        <f t="shared" si="90"/>
        <v>CL413</v>
      </c>
      <c r="I1325" s="113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1503</v>
      </c>
      <c r="B1326" s="19" t="s">
        <v>1550</v>
      </c>
      <c r="C1326" s="111" t="s">
        <v>995</v>
      </c>
      <c r="D1326" s="69" t="s">
        <v>1287</v>
      </c>
      <c r="E1326" s="111" t="s">
        <v>1773</v>
      </c>
      <c r="F1326" s="112"/>
      <c r="G1326" s="111" t="s">
        <v>624</v>
      </c>
      <c r="H1326" s="113" t="str">
        <f t="shared" ref="H1326:H1331" si="92">IF(RIGHT(G1326,1)="M", LEFT(G1326,LEN(G1326)-1), G1326)</f>
        <v>LP100</v>
      </c>
      <c r="I1326" s="113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1504</v>
      </c>
      <c r="B1327" s="19" t="s">
        <v>1550</v>
      </c>
      <c r="C1327" s="111" t="s">
        <v>995</v>
      </c>
      <c r="D1327" s="69" t="s">
        <v>1287</v>
      </c>
      <c r="E1327" s="111" t="s">
        <v>1773</v>
      </c>
      <c r="F1327" s="112"/>
      <c r="G1327" s="111" t="s">
        <v>198</v>
      </c>
      <c r="H1327" s="113" t="str">
        <f t="shared" si="92"/>
        <v>ZP106</v>
      </c>
      <c r="I1327" s="113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1506</v>
      </c>
      <c r="B1328" s="19" t="s">
        <v>1550</v>
      </c>
      <c r="C1328" s="111" t="s">
        <v>995</v>
      </c>
      <c r="D1328" s="69" t="s">
        <v>1287</v>
      </c>
      <c r="E1328" s="111" t="s">
        <v>1773</v>
      </c>
      <c r="F1328" s="112"/>
      <c r="G1328" s="111" t="s">
        <v>498</v>
      </c>
      <c r="H1328" s="113" t="str">
        <f t="shared" si="92"/>
        <v>PK205</v>
      </c>
      <c r="I1328" s="113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1509</v>
      </c>
      <c r="B1329" s="19" t="s">
        <v>1550</v>
      </c>
      <c r="C1329" s="111" t="s">
        <v>995</v>
      </c>
      <c r="D1329" s="69" t="s">
        <v>1287</v>
      </c>
      <c r="E1329" s="111" t="s">
        <v>1773</v>
      </c>
      <c r="F1329" s="112"/>
      <c r="G1329" s="111" t="s">
        <v>281</v>
      </c>
      <c r="H1329" s="113" t="str">
        <f t="shared" si="92"/>
        <v>PB201</v>
      </c>
      <c r="I1329" s="113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1510</v>
      </c>
      <c r="B1330" s="19" t="s">
        <v>1550</v>
      </c>
      <c r="C1330" s="111" t="s">
        <v>995</v>
      </c>
      <c r="D1330" s="69" t="s">
        <v>1287</v>
      </c>
      <c r="E1330" s="111" t="s">
        <v>1773</v>
      </c>
      <c r="F1330" s="112"/>
      <c r="G1330" s="111" t="s">
        <v>146</v>
      </c>
      <c r="H1330" s="113" t="str">
        <f t="shared" si="92"/>
        <v>HM420</v>
      </c>
      <c r="I1330" s="113" t="str">
        <f t="shared" si="93"/>
        <v>M</v>
      </c>
      <c r="J1330" s="70" t="s">
        <v>1764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1511</v>
      </c>
      <c r="B1331" s="19" t="s">
        <v>1550</v>
      </c>
      <c r="C1331" s="111" t="s">
        <v>995</v>
      </c>
      <c r="D1331" s="69" t="s">
        <v>1287</v>
      </c>
      <c r="E1331" s="111" t="s">
        <v>1773</v>
      </c>
      <c r="F1331" s="112"/>
      <c r="G1331" s="111" t="s">
        <v>766</v>
      </c>
      <c r="H1331" s="113" t="str">
        <f t="shared" si="92"/>
        <v>HM315</v>
      </c>
      <c r="I1331" s="113" t="str">
        <f t="shared" si="93"/>
        <v>M</v>
      </c>
      <c r="J1331" s="70" t="s">
        <v>1764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1512</v>
      </c>
      <c r="B1332" s="19" t="s">
        <v>1550</v>
      </c>
      <c r="C1332" s="111" t="s">
        <v>995</v>
      </c>
      <c r="D1332" s="69" t="s">
        <v>1287</v>
      </c>
      <c r="E1332" s="111" t="s">
        <v>1773</v>
      </c>
      <c r="F1332" s="112"/>
      <c r="G1332" s="111" t="s">
        <v>1691</v>
      </c>
      <c r="H1332" s="113" t="str">
        <f>IF(RIGHT(G1332,1)="M", LEFT(G1332,LEN(G1332)-1), G1332)</f>
        <v>DC104</v>
      </c>
      <c r="I1332" s="113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1513</v>
      </c>
      <c r="B1333" s="19" t="s">
        <v>1550</v>
      </c>
      <c r="C1333" s="111" t="s">
        <v>995</v>
      </c>
      <c r="D1333" s="69" t="s">
        <v>1287</v>
      </c>
      <c r="E1333" s="111" t="s">
        <v>1773</v>
      </c>
      <c r="F1333" s="112"/>
      <c r="G1333" s="111" t="s">
        <v>1586</v>
      </c>
      <c r="H1333" s="113" t="str">
        <f>IF(RIGHT(G1333,1)="M", LEFT(G1333,LEN(G1333)-1), G1333)</f>
        <v>JS105</v>
      </c>
      <c r="I1333" s="113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1516</v>
      </c>
      <c r="B1334" s="19" t="s">
        <v>1550</v>
      </c>
      <c r="C1334" s="111" t="s">
        <v>995</v>
      </c>
      <c r="D1334" s="69" t="s">
        <v>1287</v>
      </c>
      <c r="E1334" s="111" t="s">
        <v>1773</v>
      </c>
      <c r="F1334" s="112"/>
      <c r="G1334" s="111" t="s">
        <v>1703</v>
      </c>
      <c r="H1334" s="113" t="str">
        <f>IF(RIGHT(G1334,1)="M", LEFT(G1334,LEN(G1334)-1), G1334)</f>
        <v>JS401</v>
      </c>
      <c r="I1334" s="113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1517</v>
      </c>
      <c r="B1335" s="89" t="s">
        <v>1550</v>
      </c>
      <c r="C1335" s="89" t="s">
        <v>995</v>
      </c>
      <c r="D1335" s="114" t="s">
        <v>1287</v>
      </c>
      <c r="E1335" s="89" t="s">
        <v>1773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111" t="s">
        <v>1071</v>
      </c>
      <c r="D1336" s="69" t="s">
        <v>1603</v>
      </c>
      <c r="E1336" s="111" t="s">
        <v>1730</v>
      </c>
      <c r="F1336" s="112"/>
      <c r="G1336" s="111" t="s">
        <v>1774</v>
      </c>
      <c r="H1336" s="113" t="str">
        <f>IF(RIGHT(G1336,1)="M", LEFT(G1336,LEN(G1336)-1), G1336)</f>
        <v>LP104</v>
      </c>
      <c r="I1336" s="113" t="str">
        <f>IF(RIGHT(G1336,1)="M","M","Non-M")</f>
        <v>Non-M</v>
      </c>
      <c r="J1336" s="70"/>
      <c r="K1336" s="59"/>
      <c r="L1336" s="85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111" t="s">
        <v>1071</v>
      </c>
      <c r="D1337" s="69" t="s">
        <v>1603</v>
      </c>
      <c r="E1337" s="111" t="s">
        <v>1730</v>
      </c>
      <c r="F1337" s="112"/>
      <c r="G1337" s="111" t="s">
        <v>1733</v>
      </c>
      <c r="H1337" s="113" t="str">
        <f t="shared" ref="H1337:H1345" si="94">IF(RIGHT(G1337,1)="M", LEFT(G1337,LEN(G1337)-1), G1337)</f>
        <v>PK601</v>
      </c>
      <c r="I1337" s="113" t="str">
        <f t="shared" ref="I1337:I1345" si="95">IF(RIGHT(G1337,1)="M","M","Non-M")</f>
        <v>M</v>
      </c>
      <c r="J1337" s="70" t="s">
        <v>1734</v>
      </c>
      <c r="K1337" s="59"/>
      <c r="L1337" s="82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111" t="s">
        <v>1071</v>
      </c>
      <c r="D1338" s="69" t="s">
        <v>1603</v>
      </c>
      <c r="E1338" s="111" t="s">
        <v>1730</v>
      </c>
      <c r="F1338" s="112"/>
      <c r="G1338" s="111" t="s">
        <v>1736</v>
      </c>
      <c r="H1338" s="111" t="str">
        <f t="shared" si="94"/>
        <v>HM208</v>
      </c>
      <c r="I1338" s="111" t="str">
        <f>IF(RIGHT(G1338,1)="M","M","Non-M")</f>
        <v>M</v>
      </c>
      <c r="J1338" s="111" t="s">
        <v>1737</v>
      </c>
      <c r="K1338" s="59"/>
      <c r="L1338" s="82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111" t="s">
        <v>1071</v>
      </c>
      <c r="D1339" s="69" t="s">
        <v>1603</v>
      </c>
      <c r="E1339" s="111" t="s">
        <v>1730</v>
      </c>
      <c r="F1339" s="112"/>
      <c r="G1339" s="111" t="s">
        <v>1741</v>
      </c>
      <c r="H1339" s="113" t="str">
        <f t="shared" si="94"/>
        <v>ZP108</v>
      </c>
      <c r="I1339" s="113" t="str">
        <f t="shared" si="95"/>
        <v>M</v>
      </c>
      <c r="J1339" s="70"/>
      <c r="K1339" s="59"/>
      <c r="L1339" s="82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111" t="s">
        <v>288</v>
      </c>
      <c r="D1340" s="69" t="s">
        <v>1689</v>
      </c>
      <c r="E1340" s="111" t="s">
        <v>1775</v>
      </c>
      <c r="F1340" s="112"/>
      <c r="G1340" s="111" t="s">
        <v>1776</v>
      </c>
      <c r="H1340" s="113" t="str">
        <f t="shared" si="94"/>
        <v>WB306</v>
      </c>
      <c r="I1340" s="113" t="str">
        <f t="shared" si="95"/>
        <v>M</v>
      </c>
      <c r="J1340" s="70"/>
      <c r="K1340" s="59"/>
      <c r="L1340" s="82">
        <f>IF(COUNTIFS($E$3:E1340,E1340)=1, K1340, 0)</f>
        <v>0</v>
      </c>
    </row>
    <row r="1341" spans="1:12" ht="16.5" customHeight="1">
      <c r="A1341" s="18" t="s">
        <v>1524</v>
      </c>
      <c r="B1341" s="19" t="s">
        <v>1486</v>
      </c>
      <c r="C1341" s="111" t="s">
        <v>288</v>
      </c>
      <c r="D1341" s="69" t="s">
        <v>1689</v>
      </c>
      <c r="E1341" s="111" t="s">
        <v>1775</v>
      </c>
      <c r="F1341" s="112"/>
      <c r="G1341" s="111" t="s">
        <v>113</v>
      </c>
      <c r="H1341" s="113" t="str">
        <f t="shared" si="94"/>
        <v>PK201</v>
      </c>
      <c r="I1341" s="113" t="str">
        <f t="shared" si="95"/>
        <v>Non-M</v>
      </c>
      <c r="J1341" s="70"/>
      <c r="K1341" s="59"/>
      <c r="L1341" s="82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111" t="s">
        <v>288</v>
      </c>
      <c r="D1342" s="69" t="s">
        <v>1689</v>
      </c>
      <c r="E1342" s="111" t="s">
        <v>1775</v>
      </c>
      <c r="F1342" s="112"/>
      <c r="G1342" s="111" t="s">
        <v>193</v>
      </c>
      <c r="H1342" s="113" t="str">
        <f t="shared" si="94"/>
        <v>PB204</v>
      </c>
      <c r="I1342" s="113" t="str">
        <f t="shared" si="95"/>
        <v>Non-M</v>
      </c>
      <c r="J1342" s="70"/>
      <c r="K1342" s="59"/>
      <c r="L1342" s="82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111" t="s">
        <v>288</v>
      </c>
      <c r="D1343" s="69" t="s">
        <v>1689</v>
      </c>
      <c r="E1343" s="111" t="s">
        <v>1775</v>
      </c>
      <c r="F1343" s="112"/>
      <c r="G1343" s="111" t="s">
        <v>1168</v>
      </c>
      <c r="H1343" s="113" t="str">
        <f t="shared" si="94"/>
        <v>VT102</v>
      </c>
      <c r="I1343" s="113" t="str">
        <f t="shared" si="95"/>
        <v>Non-M</v>
      </c>
      <c r="J1343" s="70"/>
      <c r="K1343" s="59"/>
      <c r="L1343" s="82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111" t="s">
        <v>288</v>
      </c>
      <c r="D1344" s="69" t="s">
        <v>1689</v>
      </c>
      <c r="E1344" s="111" t="s">
        <v>1775</v>
      </c>
      <c r="F1344" s="112"/>
      <c r="G1344" s="111" t="s">
        <v>731</v>
      </c>
      <c r="H1344" s="113" t="str">
        <f t="shared" si="94"/>
        <v>HM502</v>
      </c>
      <c r="I1344" s="113" t="str">
        <f t="shared" si="95"/>
        <v>Non-M</v>
      </c>
      <c r="J1344" s="70"/>
      <c r="K1344" s="59"/>
      <c r="L1344" s="82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111" t="s">
        <v>288</v>
      </c>
      <c r="D1345" s="69" t="s">
        <v>1689</v>
      </c>
      <c r="E1345" s="111" t="s">
        <v>1775</v>
      </c>
      <c r="F1345" s="112"/>
      <c r="G1345" s="111" t="s">
        <v>1433</v>
      </c>
      <c r="H1345" s="113" t="str">
        <f t="shared" si="94"/>
        <v>JS105</v>
      </c>
      <c r="I1345" s="113" t="str">
        <f t="shared" si="95"/>
        <v>M</v>
      </c>
      <c r="J1345" s="70" t="s">
        <v>1532</v>
      </c>
      <c r="K1345" s="59"/>
      <c r="L1345" s="85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111" t="s">
        <v>288</v>
      </c>
      <c r="D1346" s="69" t="s">
        <v>1689</v>
      </c>
      <c r="E1346" s="111" t="s">
        <v>1775</v>
      </c>
      <c r="F1346" s="112"/>
      <c r="G1346" s="111" t="s">
        <v>303</v>
      </c>
      <c r="H1346" s="113" t="str">
        <f t="shared" ref="H1346:H1358" si="96">IF(RIGHT(G1346,1)="M", LEFT(G1346,LEN(G1346)-1), G1346)</f>
        <v>JS200</v>
      </c>
      <c r="I1346" s="113" t="str">
        <f t="shared" ref="I1346:I1358" si="97">IF(RIGHT(G1346,1)="M","M","Non-M")</f>
        <v>M</v>
      </c>
      <c r="J1346" s="70" t="s">
        <v>1777</v>
      </c>
      <c r="K1346" s="59"/>
      <c r="L1346" s="85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34" t="s">
        <v>1778</v>
      </c>
      <c r="D1347" s="43" t="s">
        <v>1603</v>
      </c>
      <c r="E1347" s="34" t="s">
        <v>1779</v>
      </c>
      <c r="F1347" s="38"/>
      <c r="G1347" s="34" t="s">
        <v>1780</v>
      </c>
      <c r="H1347" s="40" t="str">
        <f t="shared" si="96"/>
        <v>WB303</v>
      </c>
      <c r="I1347" s="40" t="str">
        <f t="shared" si="97"/>
        <v>Non-M</v>
      </c>
      <c r="J1347" s="41"/>
      <c r="K1347" s="32"/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34" t="s">
        <v>1778</v>
      </c>
      <c r="D1348" s="43" t="s">
        <v>1603</v>
      </c>
      <c r="E1348" s="34" t="s">
        <v>1779</v>
      </c>
      <c r="F1348" s="38"/>
      <c r="G1348" s="34" t="s">
        <v>454</v>
      </c>
      <c r="H1348" s="40" t="str">
        <f t="shared" si="96"/>
        <v>DC100</v>
      </c>
      <c r="I1348" s="40" t="str">
        <f t="shared" si="97"/>
        <v>Non-M</v>
      </c>
      <c r="J1348" s="41"/>
      <c r="K1348" s="32"/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34" t="s">
        <v>1778</v>
      </c>
      <c r="D1349" s="43" t="s">
        <v>1603</v>
      </c>
      <c r="E1349" s="34" t="s">
        <v>1779</v>
      </c>
      <c r="F1349" s="38"/>
      <c r="G1349" s="34" t="s">
        <v>110</v>
      </c>
      <c r="H1349" s="40" t="str">
        <f t="shared" si="96"/>
        <v>DC300</v>
      </c>
      <c r="I1349" s="40" t="str">
        <f t="shared" si="97"/>
        <v>Non-M</v>
      </c>
      <c r="J1349" s="41"/>
      <c r="K1349" s="32"/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34" t="s">
        <v>1778</v>
      </c>
      <c r="D1350" s="43" t="s">
        <v>1603</v>
      </c>
      <c r="E1350" s="34" t="s">
        <v>1779</v>
      </c>
      <c r="F1350" s="38"/>
      <c r="G1350" s="34" t="s">
        <v>190</v>
      </c>
      <c r="H1350" s="40" t="str">
        <f t="shared" si="96"/>
        <v>DC400</v>
      </c>
      <c r="I1350" s="40" t="str">
        <f t="shared" si="97"/>
        <v>Non-M</v>
      </c>
      <c r="J1350" s="41"/>
      <c r="K1350" s="32"/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34" t="s">
        <v>1778</v>
      </c>
      <c r="D1351" s="43" t="s">
        <v>1603</v>
      </c>
      <c r="E1351" s="34" t="s">
        <v>1779</v>
      </c>
      <c r="F1351" s="38"/>
      <c r="G1351" s="34" t="s">
        <v>149</v>
      </c>
      <c r="H1351" s="40" t="str">
        <f t="shared" si="96"/>
        <v>DC200</v>
      </c>
      <c r="I1351" s="40" t="str">
        <f t="shared" si="97"/>
        <v>Non-M</v>
      </c>
      <c r="J1351" s="41"/>
      <c r="K1351" s="32"/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9" t="s">
        <v>1778</v>
      </c>
      <c r="D1352" s="69" t="s">
        <v>1603</v>
      </c>
      <c r="E1352" s="19" t="s">
        <v>1779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/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34" t="s">
        <v>1778</v>
      </c>
      <c r="D1353" s="43" t="s">
        <v>1603</v>
      </c>
      <c r="E1353" s="34" t="s">
        <v>1779</v>
      </c>
      <c r="F1353" s="38"/>
      <c r="G1353" s="34" t="s">
        <v>1597</v>
      </c>
      <c r="H1353" s="40" t="str">
        <f t="shared" si="96"/>
        <v>PB108</v>
      </c>
      <c r="I1353" s="40" t="str">
        <f t="shared" si="97"/>
        <v>Non-M</v>
      </c>
      <c r="J1353" s="41"/>
      <c r="K1353" s="32"/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34" t="s">
        <v>1778</v>
      </c>
      <c r="D1354" s="43" t="s">
        <v>1603</v>
      </c>
      <c r="E1354" s="34" t="s">
        <v>1779</v>
      </c>
      <c r="F1354" s="38"/>
      <c r="G1354" s="34" t="s">
        <v>85</v>
      </c>
      <c r="H1354" s="40" t="str">
        <f t="shared" si="96"/>
        <v>HM500</v>
      </c>
      <c r="I1354" s="40" t="str">
        <f t="shared" si="97"/>
        <v>Non-M</v>
      </c>
      <c r="J1354" s="41"/>
      <c r="K1354" s="32"/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34" t="s">
        <v>1778</v>
      </c>
      <c r="D1355" s="43" t="s">
        <v>1603</v>
      </c>
      <c r="E1355" s="34" t="s">
        <v>1779</v>
      </c>
      <c r="F1355" s="38"/>
      <c r="G1355" s="34" t="s">
        <v>1781</v>
      </c>
      <c r="H1355" s="40" t="str">
        <f t="shared" si="96"/>
        <v>HM803</v>
      </c>
      <c r="I1355" s="40" t="str">
        <f t="shared" si="97"/>
        <v>M</v>
      </c>
      <c r="J1355" s="41"/>
      <c r="K1355" s="32"/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34" t="s">
        <v>1778</v>
      </c>
      <c r="D1356" s="43" t="s">
        <v>1603</v>
      </c>
      <c r="E1356" s="34" t="s">
        <v>1779</v>
      </c>
      <c r="F1356" s="38"/>
      <c r="G1356" s="34" t="s">
        <v>1782</v>
      </c>
      <c r="H1356" s="40" t="str">
        <f t="shared" si="96"/>
        <v>GT207</v>
      </c>
      <c r="I1356" s="40" t="str">
        <f t="shared" si="97"/>
        <v>M</v>
      </c>
      <c r="J1356" s="41"/>
      <c r="K1356" s="32"/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34" t="s">
        <v>1778</v>
      </c>
      <c r="D1357" s="43" t="s">
        <v>1603</v>
      </c>
      <c r="E1357" s="34" t="s">
        <v>1779</v>
      </c>
      <c r="F1357" s="38"/>
      <c r="G1357" s="34" t="s">
        <v>1783</v>
      </c>
      <c r="H1357" s="40" t="str">
        <f t="shared" si="96"/>
        <v>JS120</v>
      </c>
      <c r="I1357" s="40" t="str">
        <f t="shared" si="97"/>
        <v>Non-M</v>
      </c>
      <c r="J1357" s="41"/>
      <c r="K1357" s="32"/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34" t="s">
        <v>1753</v>
      </c>
      <c r="D1358" s="43" t="s">
        <v>1551</v>
      </c>
      <c r="E1358" s="34" t="s">
        <v>1784</v>
      </c>
      <c r="F1358" s="38"/>
      <c r="G1358" s="34" t="s">
        <v>1188</v>
      </c>
      <c r="H1358" s="40" t="str">
        <f t="shared" si="96"/>
        <v>WB202</v>
      </c>
      <c r="I1358" s="40" t="str">
        <f t="shared" si="97"/>
        <v>Non-M</v>
      </c>
      <c r="J1358" s="41"/>
      <c r="K1358" s="32"/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34" t="s">
        <v>1753</v>
      </c>
      <c r="D1359" s="43" t="s">
        <v>1551</v>
      </c>
      <c r="E1359" s="34" t="s">
        <v>1784</v>
      </c>
      <c r="F1359" s="38"/>
      <c r="G1359" s="34" t="s">
        <v>75</v>
      </c>
      <c r="H1359" s="40" t="str">
        <f t="shared" ref="H1359:H1365" si="98">IF(RIGHT(G1359,1)="M", LEFT(G1359,LEN(G1359)-1), G1359)</f>
        <v>DC101</v>
      </c>
      <c r="I1359" s="40" t="str">
        <f t="shared" ref="I1359:I1365" si="99">IF(RIGHT(G1359,1)="M","M","Non-M")</f>
        <v>Non-M</v>
      </c>
      <c r="J1359" s="41"/>
      <c r="K1359" s="32"/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34" t="s">
        <v>1753</v>
      </c>
      <c r="D1360" s="43" t="s">
        <v>1551</v>
      </c>
      <c r="E1360" s="34" t="s">
        <v>1784</v>
      </c>
      <c r="F1360" s="38"/>
      <c r="G1360" s="34" t="s">
        <v>110</v>
      </c>
      <c r="H1360" s="40" t="str">
        <f t="shared" si="98"/>
        <v>DC300</v>
      </c>
      <c r="I1360" s="40" t="str">
        <f t="shared" si="99"/>
        <v>Non-M</v>
      </c>
      <c r="J1360" s="41"/>
      <c r="K1360" s="32"/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34" t="s">
        <v>1753</v>
      </c>
      <c r="D1361" s="43" t="s">
        <v>1551</v>
      </c>
      <c r="E1361" s="34" t="s">
        <v>1784</v>
      </c>
      <c r="F1361" s="38"/>
      <c r="G1361" s="34" t="s">
        <v>190</v>
      </c>
      <c r="H1361" s="40" t="str">
        <f t="shared" si="98"/>
        <v>DC400</v>
      </c>
      <c r="I1361" s="40" t="str">
        <f t="shared" si="99"/>
        <v>Non-M</v>
      </c>
      <c r="J1361" s="41"/>
      <c r="K1361" s="32"/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34" t="s">
        <v>1753</v>
      </c>
      <c r="D1362" s="43" t="s">
        <v>1551</v>
      </c>
      <c r="E1362" s="34" t="s">
        <v>1784</v>
      </c>
      <c r="F1362" s="38"/>
      <c r="G1362" s="34" t="s">
        <v>149</v>
      </c>
      <c r="H1362" s="40" t="str">
        <f t="shared" si="98"/>
        <v>DC200</v>
      </c>
      <c r="I1362" s="40" t="str">
        <f t="shared" si="99"/>
        <v>Non-M</v>
      </c>
      <c r="J1362" s="41"/>
      <c r="K1362" s="32"/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34" t="s">
        <v>1753</v>
      </c>
      <c r="D1363" s="43" t="s">
        <v>1551</v>
      </c>
      <c r="E1363" s="34" t="s">
        <v>1784</v>
      </c>
      <c r="F1363" s="38"/>
      <c r="G1363" s="34" t="s">
        <v>24</v>
      </c>
      <c r="H1363" s="40" t="str">
        <f t="shared" si="98"/>
        <v>PK207</v>
      </c>
      <c r="I1363" s="40" t="str">
        <f t="shared" si="99"/>
        <v>Non-M</v>
      </c>
      <c r="J1363" s="41"/>
      <c r="K1363" s="32"/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34" t="s">
        <v>1753</v>
      </c>
      <c r="D1364" s="43" t="s">
        <v>1551</v>
      </c>
      <c r="E1364" s="34" t="s">
        <v>1784</v>
      </c>
      <c r="F1364" s="38"/>
      <c r="G1364" s="34" t="s">
        <v>193</v>
      </c>
      <c r="H1364" s="40" t="str">
        <f t="shared" si="98"/>
        <v>PB204</v>
      </c>
      <c r="I1364" s="40" t="str">
        <f t="shared" si="99"/>
        <v>Non-M</v>
      </c>
      <c r="J1364" s="41"/>
      <c r="K1364" s="32"/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34" t="s">
        <v>1753</v>
      </c>
      <c r="D1365" s="43" t="s">
        <v>1551</v>
      </c>
      <c r="E1365" s="34" t="s">
        <v>1784</v>
      </c>
      <c r="F1365" s="38"/>
      <c r="G1365" s="34" t="s">
        <v>134</v>
      </c>
      <c r="H1365" s="40" t="str">
        <f t="shared" si="98"/>
        <v>JS124</v>
      </c>
      <c r="I1365" s="40" t="str">
        <f t="shared" si="99"/>
        <v>Non-M</v>
      </c>
      <c r="J1365" s="41"/>
      <c r="K1365" s="32"/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34" t="s">
        <v>1753</v>
      </c>
      <c r="D1366" s="43" t="s">
        <v>1551</v>
      </c>
      <c r="E1366" s="34" t="s">
        <v>1784</v>
      </c>
      <c r="F1366" s="38"/>
      <c r="G1366" s="34" t="s">
        <v>1586</v>
      </c>
      <c r="H1366" s="40" t="str">
        <f t="shared" ref="H1366:H1403" si="100">IF(RIGHT(G1366,1)="M", LEFT(G1366,LEN(G1366)-1), G1366)</f>
        <v>JS105</v>
      </c>
      <c r="I1366" s="40" t="str">
        <f t="shared" ref="I1366:I1403" si="101">IF(RIGHT(G1366,1)="M","M","Non-M")</f>
        <v>Non-M</v>
      </c>
      <c r="J1366" s="41"/>
      <c r="K1366" s="32"/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34" t="s">
        <v>1753</v>
      </c>
      <c r="D1367" s="43" t="s">
        <v>1551</v>
      </c>
      <c r="E1367" s="34" t="s">
        <v>1784</v>
      </c>
      <c r="F1367" s="38"/>
      <c r="G1367" s="34" t="s">
        <v>1785</v>
      </c>
      <c r="H1367" s="40" t="str">
        <f t="shared" si="100"/>
        <v>HM413</v>
      </c>
      <c r="I1367" s="40" t="str">
        <f t="shared" si="101"/>
        <v>M</v>
      </c>
      <c r="J1367" s="41"/>
      <c r="K1367" s="32"/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9" t="s">
        <v>995</v>
      </c>
      <c r="D1368" s="44" t="s">
        <v>1786</v>
      </c>
      <c r="E1368" s="19" t="s">
        <v>1787</v>
      </c>
      <c r="F1368" s="21"/>
      <c r="G1368" s="19" t="s">
        <v>1788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9" t="s">
        <v>995</v>
      </c>
      <c r="D1369" s="44" t="s">
        <v>1786</v>
      </c>
      <c r="E1369" s="19" t="s">
        <v>1787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58"/>
    </row>
    <row r="1370" spans="1:12" ht="16.5" customHeight="1">
      <c r="A1370" s="18" t="s">
        <v>1568</v>
      </c>
      <c r="B1370" s="19" t="s">
        <v>1486</v>
      </c>
      <c r="C1370" s="19" t="s">
        <v>995</v>
      </c>
      <c r="D1370" s="44" t="s">
        <v>1786</v>
      </c>
      <c r="E1370" s="19" t="s">
        <v>1787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9" t="s">
        <v>995</v>
      </c>
      <c r="D1371" s="44" t="s">
        <v>1786</v>
      </c>
      <c r="E1371" s="19" t="s">
        <v>1787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9" t="s">
        <v>995</v>
      </c>
      <c r="D1372" s="44" t="s">
        <v>1786</v>
      </c>
      <c r="E1372" s="19" t="s">
        <v>1787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9" t="s">
        <v>995</v>
      </c>
      <c r="D1373" s="44" t="s">
        <v>1786</v>
      </c>
      <c r="E1373" s="19" t="s">
        <v>1787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9" t="s">
        <v>995</v>
      </c>
      <c r="D1374" s="44" t="s">
        <v>1786</v>
      </c>
      <c r="E1374" s="19" t="s">
        <v>1787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9" t="s">
        <v>995</v>
      </c>
      <c r="D1375" s="44" t="s">
        <v>1786</v>
      </c>
      <c r="E1375" s="19" t="s">
        <v>1787</v>
      </c>
      <c r="F1375" s="21"/>
      <c r="G1375" s="19" t="s">
        <v>1789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9" t="s">
        <v>995</v>
      </c>
      <c r="D1376" s="44" t="s">
        <v>1786</v>
      </c>
      <c r="E1376" s="19" t="s">
        <v>1787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58"/>
    </row>
    <row r="1377" spans="1:12" ht="16.5" customHeight="1">
      <c r="A1377" s="18" t="s">
        <v>1578</v>
      </c>
      <c r="B1377" s="19" t="s">
        <v>1486</v>
      </c>
      <c r="C1377" s="19" t="s">
        <v>995</v>
      </c>
      <c r="D1377" s="44" t="s">
        <v>1786</v>
      </c>
      <c r="E1377" s="19" t="s">
        <v>1787</v>
      </c>
      <c r="F1377" s="21"/>
      <c r="G1377" s="19" t="s">
        <v>1755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9" t="s">
        <v>995</v>
      </c>
      <c r="D1378" s="44" t="s">
        <v>1786</v>
      </c>
      <c r="E1378" s="19" t="s">
        <v>1787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9" t="s">
        <v>995</v>
      </c>
      <c r="D1379" s="44" t="s">
        <v>1786</v>
      </c>
      <c r="E1379" s="19" t="s">
        <v>1787</v>
      </c>
      <c r="F1379" s="21"/>
      <c r="G1379" s="19" t="s">
        <v>1790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58"/>
    </row>
    <row r="1380" spans="1:12" ht="16.5" customHeight="1">
      <c r="A1380" s="18" t="s">
        <v>1581</v>
      </c>
      <c r="B1380" s="19" t="s">
        <v>1486</v>
      </c>
      <c r="C1380" s="19" t="s">
        <v>995</v>
      </c>
      <c r="D1380" s="44" t="s">
        <v>1786</v>
      </c>
      <c r="E1380" s="19" t="s">
        <v>1787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9" t="s">
        <v>995</v>
      </c>
      <c r="D1381" s="44" t="s">
        <v>1786</v>
      </c>
      <c r="E1381" s="19" t="s">
        <v>1787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9" t="s">
        <v>995</v>
      </c>
      <c r="D1382" s="44" t="s">
        <v>1786</v>
      </c>
      <c r="E1382" s="19" t="s">
        <v>1787</v>
      </c>
      <c r="F1382" s="21"/>
      <c r="G1382" s="19" t="s">
        <v>1791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9" t="s">
        <v>995</v>
      </c>
      <c r="D1383" s="44" t="s">
        <v>1786</v>
      </c>
      <c r="E1383" s="19" t="s">
        <v>1787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58"/>
    </row>
    <row r="1384" spans="1:12" ht="16.5" customHeight="1">
      <c r="A1384" s="18" t="s">
        <v>1585</v>
      </c>
      <c r="B1384" s="19" t="s">
        <v>1486</v>
      </c>
      <c r="C1384" s="19" t="s">
        <v>995</v>
      </c>
      <c r="D1384" s="44" t="s">
        <v>1786</v>
      </c>
      <c r="E1384" s="19" t="s">
        <v>1787</v>
      </c>
      <c r="F1384" s="21"/>
      <c r="G1384" s="19" t="s">
        <v>1599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58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1778</v>
      </c>
      <c r="D1385" s="44" t="s">
        <v>1792</v>
      </c>
      <c r="E1385" s="19" t="s">
        <v>1793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1778</v>
      </c>
      <c r="D1386" s="44" t="s">
        <v>1792</v>
      </c>
      <c r="E1386" s="19" t="s">
        <v>1793</v>
      </c>
      <c r="F1386" s="21"/>
      <c r="G1386" s="19" t="s">
        <v>1794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1778</v>
      </c>
      <c r="D1387" s="44" t="s">
        <v>1792</v>
      </c>
      <c r="E1387" s="19" t="s">
        <v>1793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1778</v>
      </c>
      <c r="D1388" s="44" t="s">
        <v>1792</v>
      </c>
      <c r="E1388" s="19" t="s">
        <v>1793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1778</v>
      </c>
      <c r="D1389" s="44" t="s">
        <v>1792</v>
      </c>
      <c r="E1389" s="19" t="s">
        <v>1793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1778</v>
      </c>
      <c r="D1390" s="44" t="s">
        <v>1792</v>
      </c>
      <c r="E1390" s="19" t="s">
        <v>1793</v>
      </c>
      <c r="F1390" s="21"/>
      <c r="G1390" s="19" t="s">
        <v>1795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1778</v>
      </c>
      <c r="D1391" s="44" t="s">
        <v>1792</v>
      </c>
      <c r="E1391" s="19" t="s">
        <v>1793</v>
      </c>
      <c r="F1391" s="21"/>
      <c r="G1391" s="19" t="s">
        <v>1796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1778</v>
      </c>
      <c r="D1392" s="44" t="s">
        <v>1792</v>
      </c>
      <c r="E1392" s="19" t="s">
        <v>1793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1778</v>
      </c>
      <c r="D1393" s="44" t="s">
        <v>1792</v>
      </c>
      <c r="E1393" s="19" t="s">
        <v>1793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1778</v>
      </c>
      <c r="D1394" s="44" t="s">
        <v>1792</v>
      </c>
      <c r="E1394" s="19" t="s">
        <v>1793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1778</v>
      </c>
      <c r="D1395" s="44" t="s">
        <v>1792</v>
      </c>
      <c r="E1395" s="19" t="s">
        <v>1793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1778</v>
      </c>
      <c r="D1396" s="44" t="s">
        <v>1792</v>
      </c>
      <c r="E1396" s="19" t="s">
        <v>1793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1753</v>
      </c>
      <c r="D1397" s="44" t="s">
        <v>1603</v>
      </c>
      <c r="E1397" s="19" t="s">
        <v>1797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1753</v>
      </c>
      <c r="D1398" s="44" t="s">
        <v>1603</v>
      </c>
      <c r="E1398" s="19" t="s">
        <v>1797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1753</v>
      </c>
      <c r="D1399" s="44" t="s">
        <v>1603</v>
      </c>
      <c r="E1399" s="19" t="s">
        <v>1797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1753</v>
      </c>
      <c r="D1400" s="44" t="s">
        <v>1603</v>
      </c>
      <c r="E1400" s="19" t="s">
        <v>1797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1753</v>
      </c>
      <c r="D1401" s="44" t="s">
        <v>1603</v>
      </c>
      <c r="E1401" s="19" t="s">
        <v>1797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1753</v>
      </c>
      <c r="D1402" s="44" t="s">
        <v>1603</v>
      </c>
      <c r="E1402" s="19" t="s">
        <v>1797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1753</v>
      </c>
      <c r="D1403" s="44" t="s">
        <v>1603</v>
      </c>
      <c r="E1403" s="19" t="s">
        <v>1797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1753</v>
      </c>
      <c r="D1404" s="44" t="s">
        <v>1603</v>
      </c>
      <c r="E1404" s="19" t="s">
        <v>1797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1753</v>
      </c>
      <c r="D1405" s="44" t="s">
        <v>1603</v>
      </c>
      <c r="E1405" s="19" t="s">
        <v>1797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1753</v>
      </c>
      <c r="D1406" s="44" t="s">
        <v>1603</v>
      </c>
      <c r="E1406" s="19" t="s">
        <v>1797</v>
      </c>
      <c r="F1406" s="21"/>
      <c r="G1406" s="19" t="s">
        <v>1798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1753</v>
      </c>
      <c r="D1407" s="44" t="s">
        <v>1603</v>
      </c>
      <c r="E1407" s="19" t="s">
        <v>1797</v>
      </c>
      <c r="F1407" s="21"/>
      <c r="G1407" s="19" t="s">
        <v>1799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1753</v>
      </c>
      <c r="D1408" s="44" t="s">
        <v>1603</v>
      </c>
      <c r="E1408" s="19" t="s">
        <v>1797</v>
      </c>
      <c r="F1408" s="21"/>
      <c r="G1408" s="19" t="s">
        <v>1800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1753</v>
      </c>
      <c r="D1409" s="44" t="s">
        <v>1603</v>
      </c>
      <c r="E1409" s="19" t="s">
        <v>1797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1753</v>
      </c>
      <c r="D1410" s="44" t="s">
        <v>1603</v>
      </c>
      <c r="E1410" s="19" t="s">
        <v>1797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1753</v>
      </c>
      <c r="D1411" s="44" t="s">
        <v>1603</v>
      </c>
      <c r="E1411" s="19" t="s">
        <v>1797</v>
      </c>
      <c r="F1411" s="21"/>
      <c r="G1411" s="19" t="s">
        <v>1791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1753</v>
      </c>
      <c r="D1412" s="44" t="s">
        <v>1603</v>
      </c>
      <c r="E1412" s="19" t="s">
        <v>1797</v>
      </c>
      <c r="F1412" s="21"/>
      <c r="G1412" s="19" t="s">
        <v>1783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1801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1801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1801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1801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1801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1801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1801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1801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1801</v>
      </c>
      <c r="F1421" s="21"/>
      <c r="G1421" s="19" t="s">
        <v>1783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1801</v>
      </c>
      <c r="F1422" s="21"/>
      <c r="G1422" s="19" t="s">
        <v>1802</v>
      </c>
      <c r="H1422" s="25" t="str">
        <f t="shared" si="102"/>
        <v>HM103</v>
      </c>
      <c r="I1422" s="25" t="str">
        <f t="shared" si="103"/>
        <v>M</v>
      </c>
      <c r="J1422" s="33" t="s">
        <v>1803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1804</v>
      </c>
      <c r="E1423" s="19" t="s">
        <v>1805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1804</v>
      </c>
      <c r="E1424" s="19" t="s">
        <v>1805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1804</v>
      </c>
      <c r="E1425" s="19" t="s">
        <v>1805</v>
      </c>
      <c r="F1425" s="21"/>
      <c r="G1425" s="19" t="s">
        <v>1806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1804</v>
      </c>
      <c r="E1426" s="19" t="s">
        <v>1805</v>
      </c>
      <c r="F1426" s="21"/>
      <c r="G1426" s="19" t="s">
        <v>1807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1804</v>
      </c>
      <c r="E1427" s="19" t="s">
        <v>1805</v>
      </c>
      <c r="F1427" s="21"/>
      <c r="G1427" s="19" t="s">
        <v>1774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1804</v>
      </c>
      <c r="E1428" s="19" t="s">
        <v>1805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1804</v>
      </c>
      <c r="E1429" s="19" t="s">
        <v>1805</v>
      </c>
      <c r="F1429" s="21"/>
      <c r="G1429" s="19" t="s">
        <v>1808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1804</v>
      </c>
      <c r="E1430" s="19" t="s">
        <v>1805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1804</v>
      </c>
      <c r="E1431" s="19" t="s">
        <v>1805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1804</v>
      </c>
      <c r="E1432" s="19" t="s">
        <v>1805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1809</v>
      </c>
      <c r="F1433" s="21"/>
      <c r="G1433" s="19" t="s">
        <v>1788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1809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1809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1809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1809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1809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1809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1809</v>
      </c>
      <c r="F1440" s="21"/>
      <c r="G1440" s="19" t="s">
        <v>1810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1809</v>
      </c>
      <c r="F1441" s="21"/>
      <c r="G1441" s="19" t="s">
        <v>1811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1809</v>
      </c>
      <c r="F1442" s="21"/>
      <c r="G1442" s="19" t="s">
        <v>1812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1809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1813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1813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1813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1813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1813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1813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1813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1813</v>
      </c>
      <c r="F1451" s="21"/>
      <c r="G1451" s="19" t="s">
        <v>1814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1813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1813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1813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1813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1753</v>
      </c>
      <c r="D1456" s="44" t="s">
        <v>1689</v>
      </c>
      <c r="E1456" s="19" t="s">
        <v>1815</v>
      </c>
      <c r="F1456" s="21"/>
      <c r="G1456" s="19" t="s">
        <v>1816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1753</v>
      </c>
      <c r="D1457" s="44" t="s">
        <v>1689</v>
      </c>
      <c r="E1457" s="19" t="s">
        <v>1815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1753</v>
      </c>
      <c r="D1458" s="44" t="s">
        <v>1689</v>
      </c>
      <c r="E1458" s="19" t="s">
        <v>1815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1753</v>
      </c>
      <c r="D1459" s="44" t="s">
        <v>1689</v>
      </c>
      <c r="E1459" s="19" t="s">
        <v>1815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1817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1753</v>
      </c>
      <c r="D1460" s="44" t="s">
        <v>1689</v>
      </c>
      <c r="E1460" s="19" t="s">
        <v>1815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1753</v>
      </c>
      <c r="D1461" s="44" t="s">
        <v>1689</v>
      </c>
      <c r="E1461" s="19" t="s">
        <v>1815</v>
      </c>
      <c r="F1461" s="21"/>
      <c r="G1461" s="19" t="s">
        <v>1818</v>
      </c>
      <c r="H1461" s="25" t="str">
        <f t="shared" si="104"/>
        <v>HM213</v>
      </c>
      <c r="I1461" s="25" t="str">
        <f t="shared" si="105"/>
        <v>M</v>
      </c>
      <c r="J1461" s="33" t="s">
        <v>1819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1753</v>
      </c>
      <c r="D1462" s="44" t="s">
        <v>1689</v>
      </c>
      <c r="E1462" s="19" t="s">
        <v>1815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1753</v>
      </c>
      <c r="D1463" s="44" t="s">
        <v>1689</v>
      </c>
      <c r="E1463" s="19" t="s">
        <v>1815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1753</v>
      </c>
      <c r="D1464" s="44" t="s">
        <v>1689</v>
      </c>
      <c r="E1464" s="19" t="s">
        <v>1815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1753</v>
      </c>
      <c r="D1465" s="44" t="s">
        <v>1689</v>
      </c>
      <c r="E1465" s="19" t="s">
        <v>1820</v>
      </c>
      <c r="F1465" s="21"/>
      <c r="G1465" s="19" t="s">
        <v>1821</v>
      </c>
      <c r="H1465" s="25" t="str">
        <f t="shared" si="104"/>
        <v>WB505</v>
      </c>
      <c r="I1465" s="25" t="str">
        <f t="shared" si="105"/>
        <v>Non-M</v>
      </c>
      <c r="J1465" s="45" t="s">
        <v>1822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1753</v>
      </c>
      <c r="D1466" s="44" t="s">
        <v>1689</v>
      </c>
      <c r="E1466" s="19" t="s">
        <v>1820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1753</v>
      </c>
      <c r="D1467" s="44" t="s">
        <v>1689</v>
      </c>
      <c r="E1467" s="19" t="s">
        <v>1820</v>
      </c>
      <c r="F1467" s="21"/>
      <c r="G1467" s="46" t="s">
        <v>1823</v>
      </c>
      <c r="H1467" s="25" t="str">
        <f t="shared" si="104"/>
        <v>WU401</v>
      </c>
      <c r="I1467" s="25" t="str">
        <f t="shared" si="105"/>
        <v>M</v>
      </c>
      <c r="J1467" s="45" t="s">
        <v>1824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1753</v>
      </c>
      <c r="D1468" s="44" t="s">
        <v>1689</v>
      </c>
      <c r="E1468" s="19" t="s">
        <v>1820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1753</v>
      </c>
      <c r="D1469" s="44" t="s">
        <v>1689</v>
      </c>
      <c r="E1469" s="19" t="s">
        <v>1820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1753</v>
      </c>
      <c r="D1470" s="44" t="s">
        <v>1689</v>
      </c>
      <c r="E1470" s="19" t="s">
        <v>1820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1753</v>
      </c>
      <c r="D1471" s="44" t="s">
        <v>1689</v>
      </c>
      <c r="E1471" s="19" t="s">
        <v>1820</v>
      </c>
      <c r="F1471" s="21"/>
      <c r="G1471" s="19" t="s">
        <v>1825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1753</v>
      </c>
      <c r="D1472" s="44" t="s">
        <v>1689</v>
      </c>
      <c r="E1472" s="19" t="s">
        <v>1820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1753</v>
      </c>
      <c r="D1473" s="44" t="s">
        <v>1689</v>
      </c>
      <c r="E1473" s="19" t="s">
        <v>1820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1826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1826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1826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1826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1826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1826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1826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1826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1753</v>
      </c>
      <c r="D1482" s="44" t="s">
        <v>1786</v>
      </c>
      <c r="E1482" s="19" t="s">
        <v>1827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1753</v>
      </c>
      <c r="D1483" s="44" t="s">
        <v>1786</v>
      </c>
      <c r="E1483" s="19" t="s">
        <v>1827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1753</v>
      </c>
      <c r="D1484" s="44" t="s">
        <v>1786</v>
      </c>
      <c r="E1484" s="19" t="s">
        <v>1827</v>
      </c>
      <c r="F1484" s="21"/>
      <c r="G1484" s="19" t="s">
        <v>1828</v>
      </c>
      <c r="H1484" s="25" t="str">
        <f t="shared" si="106"/>
        <v>WU202</v>
      </c>
      <c r="I1484" s="25" t="str">
        <f t="shared" si="107"/>
        <v>M</v>
      </c>
      <c r="J1484" s="33" t="s">
        <v>1829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1753</v>
      </c>
      <c r="D1485" s="44" t="s">
        <v>1786</v>
      </c>
      <c r="E1485" s="19" t="s">
        <v>1827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1753</v>
      </c>
      <c r="D1486" s="44" t="s">
        <v>1786</v>
      </c>
      <c r="E1486" s="19" t="s">
        <v>1827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1753</v>
      </c>
      <c r="D1487" s="44" t="s">
        <v>1786</v>
      </c>
      <c r="E1487" s="19" t="s">
        <v>1827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1753</v>
      </c>
      <c r="D1488" s="44" t="s">
        <v>1786</v>
      </c>
      <c r="E1488" s="19" t="s">
        <v>1827</v>
      </c>
      <c r="F1488" s="21"/>
      <c r="G1488" s="19" t="s">
        <v>1830</v>
      </c>
      <c r="H1488" s="25" t="str">
        <f t="shared" si="106"/>
        <v>HM807</v>
      </c>
      <c r="I1488" s="25" t="str">
        <f t="shared" si="107"/>
        <v>Non-M</v>
      </c>
      <c r="J1488" s="45" t="s">
        <v>1831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1753</v>
      </c>
      <c r="D1489" s="44" t="s">
        <v>1786</v>
      </c>
      <c r="E1489" s="19" t="s">
        <v>1827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1832</v>
      </c>
      <c r="E1490" s="19" t="s">
        <v>1833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1832</v>
      </c>
      <c r="E1491" s="19" t="s">
        <v>1833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1832</v>
      </c>
      <c r="E1492" s="19" t="s">
        <v>1833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1832</v>
      </c>
      <c r="E1493" s="19" t="s">
        <v>1833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1832</v>
      </c>
      <c r="E1494" s="19" t="s">
        <v>1833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1832</v>
      </c>
      <c r="E1495" s="19" t="s">
        <v>1833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1832</v>
      </c>
      <c r="E1496" s="19" t="s">
        <v>1833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1832</v>
      </c>
      <c r="E1497" s="19" t="s">
        <v>1833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1832</v>
      </c>
      <c r="E1498" s="19" t="s">
        <v>1833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1834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1835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1834</v>
      </c>
      <c r="F1500" s="21"/>
      <c r="G1500" s="19" t="s">
        <v>1836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1834</v>
      </c>
      <c r="F1501" s="21"/>
      <c r="G1501" s="19" t="s">
        <v>1837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1834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1834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1834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1838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1834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1839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1839</v>
      </c>
      <c r="F1507" s="21"/>
      <c r="G1507" s="19" t="s">
        <v>1836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1839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1839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1840</v>
      </c>
      <c r="B1510" s="19" t="s">
        <v>1486</v>
      </c>
      <c r="C1510" s="19" t="s">
        <v>259</v>
      </c>
      <c r="D1510" s="44" t="s">
        <v>1689</v>
      </c>
      <c r="E1510" s="19" t="s">
        <v>1839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1841</v>
      </c>
      <c r="B1511" s="19" t="s">
        <v>1486</v>
      </c>
      <c r="C1511" s="19" t="s">
        <v>259</v>
      </c>
      <c r="D1511" s="44" t="s">
        <v>1689</v>
      </c>
      <c r="E1511" s="19" t="s">
        <v>1839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1842</v>
      </c>
      <c r="B1512" s="19" t="s">
        <v>1486</v>
      </c>
      <c r="C1512" s="19" t="s">
        <v>259</v>
      </c>
      <c r="D1512" s="44" t="s">
        <v>1689</v>
      </c>
      <c r="E1512" s="19" t="s">
        <v>1839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1843</v>
      </c>
      <c r="B1513" s="19" t="s">
        <v>1486</v>
      </c>
      <c r="C1513" s="19" t="s">
        <v>1071</v>
      </c>
      <c r="D1513" s="44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1845</v>
      </c>
      <c r="B1514" s="19" t="s">
        <v>1486</v>
      </c>
      <c r="C1514" s="19" t="s">
        <v>1071</v>
      </c>
      <c r="D1514" s="44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1846</v>
      </c>
      <c r="B1515" s="19" t="s">
        <v>1486</v>
      </c>
      <c r="C1515" s="19" t="s">
        <v>1071</v>
      </c>
      <c r="D1515" s="44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1847</v>
      </c>
      <c r="B1516" s="19" t="s">
        <v>1486</v>
      </c>
      <c r="C1516" s="19" t="s">
        <v>1071</v>
      </c>
      <c r="D1516" s="44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1848</v>
      </c>
      <c r="B1517" s="19" t="s">
        <v>1486</v>
      </c>
      <c r="C1517" s="19" t="s">
        <v>1071</v>
      </c>
      <c r="D1517" s="44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44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44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58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44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44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44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44" t="s">
        <v>1551</v>
      </c>
      <c r="E1523" s="19" t="s">
        <v>1844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44" t="s">
        <v>1551</v>
      </c>
      <c r="E1524" s="19" t="s">
        <v>1844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44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44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44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44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44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44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44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1817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44" t="s">
        <v>1862</v>
      </c>
      <c r="E1532" s="34" t="s">
        <v>1863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44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44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44" t="s">
        <v>1862</v>
      </c>
      <c r="E1535" s="34" t="s">
        <v>1863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44" t="s">
        <v>1862</v>
      </c>
      <c r="E1536" s="34" t="s">
        <v>1863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1817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1863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1863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1863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44" t="s">
        <v>1603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44" t="s">
        <v>1603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44" t="s">
        <v>1603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44" t="s">
        <v>1603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44" t="s">
        <v>1603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44" t="s">
        <v>1603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44" t="s">
        <v>1603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44" t="s">
        <v>1603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44" t="s">
        <v>1603</v>
      </c>
      <c r="E1556" s="19" t="s">
        <v>1876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44" t="s">
        <v>1603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1753</v>
      </c>
      <c r="D1558" s="44" t="s">
        <v>1689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1753</v>
      </c>
      <c r="D1559" s="44" t="s">
        <v>1689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1753</v>
      </c>
      <c r="D1560" s="44" t="s">
        <v>1689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1753</v>
      </c>
      <c r="D1561" s="44" t="s">
        <v>1689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1753</v>
      </c>
      <c r="D1562" s="44" t="s">
        <v>1689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1753</v>
      </c>
      <c r="D1563" s="44" t="s">
        <v>1689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1893</v>
      </c>
      <c r="B1564" s="19" t="s">
        <v>1486</v>
      </c>
      <c r="C1564" s="19" t="s">
        <v>1753</v>
      </c>
      <c r="D1564" s="44" t="s">
        <v>1689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1753</v>
      </c>
      <c r="D1565" s="44" t="s">
        <v>1689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1896</v>
      </c>
      <c r="B1566" s="19" t="s">
        <v>1486</v>
      </c>
      <c r="C1566" s="19" t="s">
        <v>1753</v>
      </c>
      <c r="D1566" s="44" t="s">
        <v>1689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1753</v>
      </c>
      <c r="D1567" s="44" t="s">
        <v>1689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58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1753</v>
      </c>
      <c r="D1568" s="44" t="s">
        <v>1689</v>
      </c>
      <c r="E1568" s="19" t="s">
        <v>1887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44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44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44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44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44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44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44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43" t="s">
        <v>1603</v>
      </c>
      <c r="E1576" s="34" t="s">
        <v>1909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43" t="s">
        <v>1603</v>
      </c>
      <c r="E1577" s="34" t="s">
        <v>1909</v>
      </c>
      <c r="F1577" s="38"/>
      <c r="G1577" s="34" t="s">
        <v>1762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43" t="s">
        <v>1603</v>
      </c>
      <c r="E1578" s="34" t="s">
        <v>1909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43" t="s">
        <v>1603</v>
      </c>
      <c r="E1579" s="34" t="s">
        <v>1909</v>
      </c>
      <c r="F1579" s="38"/>
      <c r="G1579" s="34" t="s">
        <v>1816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43" t="s">
        <v>1603</v>
      </c>
      <c r="E1580" s="34" t="s">
        <v>1909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43" t="s">
        <v>1603</v>
      </c>
      <c r="E1581" s="34" t="s">
        <v>1909</v>
      </c>
      <c r="F1581" s="38"/>
      <c r="G1581" s="34" t="s">
        <v>1763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43" t="s">
        <v>1603</v>
      </c>
      <c r="E1582" s="34" t="s">
        <v>1909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43" t="s">
        <v>1603</v>
      </c>
      <c r="E1583" s="34" t="s">
        <v>1909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1917</v>
      </c>
      <c r="K1583" s="32"/>
      <c r="L1583" s="53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43" t="s">
        <v>1603</v>
      </c>
      <c r="E1584" s="34" t="s">
        <v>1909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43" t="s">
        <v>1603</v>
      </c>
      <c r="E1585" s="34" t="s">
        <v>1909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43" t="s">
        <v>1603</v>
      </c>
      <c r="E1586" s="34" t="s">
        <v>1921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43" t="s">
        <v>1603</v>
      </c>
      <c r="E1587" s="34" t="s">
        <v>1921</v>
      </c>
      <c r="F1587" s="38"/>
      <c r="G1587" s="34" t="s">
        <v>1762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43" t="s">
        <v>1603</v>
      </c>
      <c r="E1588" s="34" t="s">
        <v>1921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43" t="s">
        <v>1603</v>
      </c>
      <c r="E1589" s="34" t="s">
        <v>1921</v>
      </c>
      <c r="F1589" s="38"/>
      <c r="G1589" s="34" t="s">
        <v>1816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43" t="s">
        <v>1603</v>
      </c>
      <c r="E1590" s="34" t="s">
        <v>1921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43" t="s">
        <v>1603</v>
      </c>
      <c r="E1591" s="34" t="s">
        <v>1921</v>
      </c>
      <c r="F1591" s="38"/>
      <c r="G1591" s="34" t="s">
        <v>1763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43" t="s">
        <v>1603</v>
      </c>
      <c r="E1592" s="34" t="s">
        <v>1921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43" t="s">
        <v>1603</v>
      </c>
      <c r="E1593" s="34" t="s">
        <v>1921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1921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1921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1774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1778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1778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1778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1778</v>
      </c>
      <c r="D1608" s="43" t="s">
        <v>1287</v>
      </c>
      <c r="E1608" s="34" t="s">
        <v>1948</v>
      </c>
      <c r="F1608" s="38"/>
      <c r="G1608" s="34" t="s">
        <v>1782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1778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1778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1778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1778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1778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1778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1778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1778</v>
      </c>
      <c r="D1616" s="43" t="s">
        <v>1287</v>
      </c>
      <c r="E1616" s="34" t="s">
        <v>1948</v>
      </c>
      <c r="F1616" s="38"/>
      <c r="G1616" s="34" t="s">
        <v>1791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1774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1816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1755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1917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1759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1753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1753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1753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1753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1753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1753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1753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1753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1753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1753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1753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1753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1753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1753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1753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1753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1753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1753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1760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1760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1760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1760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1760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1760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1760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1760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1760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1760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1760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1760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1760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1760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1760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1760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1760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1760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1760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1760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1760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1760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1760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1816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1791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1816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1791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1819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1755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1819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1755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1819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1755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1778</v>
      </c>
      <c r="D1846" s="69" t="s">
        <v>1287</v>
      </c>
      <c r="E1846" s="19" t="s">
        <v>2235</v>
      </c>
      <c r="F1846" s="21"/>
      <c r="G1846" s="19" t="s">
        <v>1780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1778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1778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1778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1778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1778</v>
      </c>
      <c r="D1851" s="69" t="s">
        <v>1287</v>
      </c>
      <c r="E1851" s="19" t="s">
        <v>2235</v>
      </c>
      <c r="F1851" s="21"/>
      <c r="G1851" s="19" t="s">
        <v>1796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1778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1778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1778</v>
      </c>
      <c r="D1854" s="69" t="s">
        <v>1287</v>
      </c>
      <c r="E1854" s="19" t="s">
        <v>2235</v>
      </c>
      <c r="F1854" s="21"/>
      <c r="G1854" s="19" t="s">
        <v>1783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1778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1778</v>
      </c>
      <c r="D1856" s="69" t="s">
        <v>1287</v>
      </c>
      <c r="E1856" s="19" t="s">
        <v>2235</v>
      </c>
      <c r="F1856" s="21"/>
      <c r="G1856" s="19" t="s">
        <v>1782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1778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1778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1816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1917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1778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1778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1778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1778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1778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1778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1778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1778</v>
      </c>
      <c r="D1901" s="69" t="s">
        <v>1287</v>
      </c>
      <c r="E1901" s="19" t="s">
        <v>2291</v>
      </c>
      <c r="F1901" s="21"/>
      <c r="G1901" s="19" t="s">
        <v>1774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1778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1778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1778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1778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1778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1778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1816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1791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1816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1791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1816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1791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1823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1823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1823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1823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1753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1753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1753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1753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1753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1753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1753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1753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1753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1917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1816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1917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1816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1917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1834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1834</v>
      </c>
      <c r="F2092" s="38"/>
      <c r="G2092" s="34" t="s">
        <v>1836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1834</v>
      </c>
      <c r="F2093" s="38"/>
      <c r="G2093" s="34" t="s">
        <v>1837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1834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1834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1834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1917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1834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1834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1834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1780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1796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1783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1782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1856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1753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1753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1753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1753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1753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1753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1753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1753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1753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1917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1794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1794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1764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1757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1757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1757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1757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1757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1757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1757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1757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1757</v>
      </c>
      <c r="D2198" s="69" t="s">
        <v>1689</v>
      </c>
      <c r="E2198" s="19" t="s">
        <v>2557</v>
      </c>
      <c r="F2198" s="21"/>
      <c r="G2198" s="19" t="s">
        <v>1759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1757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1757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1757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1757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1757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1757</v>
      </c>
      <c r="D2230" s="69" t="s">
        <v>1689</v>
      </c>
      <c r="E2230" s="19" t="s">
        <v>2014</v>
      </c>
      <c r="F2230" s="21"/>
      <c r="G2230" s="19" t="s">
        <v>1759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1757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1757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1757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1757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1781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1757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1757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1757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1757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1757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1757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1757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1757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1757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1757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1757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1757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1757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1757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1757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1757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1757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1757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1757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1757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1756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1753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1753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1753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1753</v>
      </c>
      <c r="D2321" s="69" t="s">
        <v>1287</v>
      </c>
      <c r="E2321" s="19" t="s">
        <v>2718</v>
      </c>
      <c r="F2321" s="21"/>
      <c r="G2321" s="19" t="s">
        <v>1806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1753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1753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1753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1753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1753</v>
      </c>
      <c r="D2326" s="69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1753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1753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1753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1753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1753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1753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1753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1753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1753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1753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1753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1753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1753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1753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1753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1812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1782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1782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1782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1774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1757</v>
      </c>
      <c r="D2458" s="69" t="s">
        <v>1603</v>
      </c>
      <c r="E2458" s="19" t="s">
        <v>2891</v>
      </c>
      <c r="F2458" s="21"/>
      <c r="G2458" s="19" t="s">
        <v>1759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1757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1757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1757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1757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1757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1757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1757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1757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1757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1757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1776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1819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1764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1764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1774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1756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1756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1756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1774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1757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1757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1757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1757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1757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1757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1757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1757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1757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1757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1756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1756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1756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1756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1816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1756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1836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1829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1829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1789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1756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1763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1774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1819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0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1755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1791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1816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1762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1763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1783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1419</v>
      </c>
      <c r="B141" s="10">
        <v>1003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1459</v>
      </c>
      <c r="B142" s="10">
        <v>804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126</v>
      </c>
      <c r="B143" s="10">
        <v>340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1036</v>
      </c>
      <c r="B144" s="10">
        <v>219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1296</v>
      </c>
      <c r="B145" s="10">
        <v>200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1016</v>
      </c>
      <c r="B146" s="10">
        <v>195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1179</v>
      </c>
      <c r="B147" s="10">
        <v>110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281</v>
      </c>
      <c r="B148" s="10">
        <v>35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651</v>
      </c>
      <c r="B149" s="10">
        <v>30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649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1801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1833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1813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1793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1826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1827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1770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1805</v>
      </c>
      <c r="D180">
        <v>10</v>
      </c>
    </row>
    <row r="181" spans="3:4">
      <c r="C181" t="s">
        <v>1839</v>
      </c>
      <c r="D181">
        <v>5</v>
      </c>
    </row>
    <row r="182" spans="3:4">
      <c r="C182" t="s">
        <v>1775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1809</v>
      </c>
      <c r="D184">
        <v>10</v>
      </c>
    </row>
    <row r="185" spans="3:4">
      <c r="C185" t="s">
        <v>1797</v>
      </c>
      <c r="D185">
        <v>13</v>
      </c>
    </row>
    <row r="186" spans="3:4">
      <c r="C186" t="s">
        <v>1815</v>
      </c>
      <c r="D186">
        <v>8</v>
      </c>
    </row>
    <row r="187" spans="3:4">
      <c r="C187" t="s">
        <v>1754</v>
      </c>
      <c r="D187">
        <v>11</v>
      </c>
    </row>
    <row r="188" spans="3:4">
      <c r="C188" t="s">
        <v>1820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1765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1758</v>
      </c>
      <c r="D197">
        <v>9</v>
      </c>
    </row>
    <row r="198" spans="2:4">
      <c r="C198" t="s">
        <v>1779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1787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1834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1784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1769</v>
      </c>
      <c r="D215">
        <v>11</v>
      </c>
    </row>
    <row r="216" spans="2:4">
      <c r="C216" t="s">
        <v>1773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1816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1830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1791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1788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1789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