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38" documentId="13_ncr:1_{7EF57DF4-89AE-8C42-9C9C-3682908C3E34}" xr6:coauthVersionLast="47" xr6:coauthVersionMax="47" xr10:uidLastSave="{6FC55B00-0056-454B-AC7F-0EB99090C3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<sst xmlns="http://schemas.openxmlformats.org/spreadsheetml/2006/main" count="11390" uniqueCount="2730">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</sst>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89" t="s">
        <v>1047</v>
      </c>
      <c r="E1781" s="104" t="s">
        <v>2486</v>
      </c>
      <c r="F1781" s="105"/>
      <c r="G1781" s="104" t="s">
        <v>138</v>
      </c>
      <c r="H1781" s="104" t="s">
        <v>138</v>
      </c>
      <c r="I1781" s="106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89" t="s">
        <v>1047</v>
      </c>
      <c r="E1782" s="104" t="s">
        <v>2486</v>
      </c>
      <c r="F1782" s="105"/>
      <c r="G1782" s="104" t="s">
        <v>359</v>
      </c>
      <c r="H1782" s="106" t="str">
        <f>IF(RIGHT(G1782,1)="M", LEFT(G1782,LEN(G1782)-1), G1782)</f>
        <v>DC100</v>
      </c>
      <c r="I1782" s="106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89" t="s">
        <v>1047</v>
      </c>
      <c r="E1783" s="104" t="s">
        <v>2486</v>
      </c>
      <c r="F1783" s="105"/>
      <c r="G1783" s="104" t="s">
        <v>135</v>
      </c>
      <c r="H1783" s="106" t="str">
        <f>IF(RIGHT(G1783,1)="M", LEFT(G1783,LEN(G1783)-1), G1783)</f>
        <v>DC200</v>
      </c>
      <c r="I1783" s="106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89" t="s">
        <v>1047</v>
      </c>
      <c r="E1784" s="104" t="s">
        <v>2486</v>
      </c>
      <c r="F1784" s="105"/>
      <c r="G1784" s="104" t="s">
        <v>96</v>
      </c>
      <c r="H1784" s="106" t="str">
        <f>IF(RIGHT(G1784,1)="M", LEFT(G1784,LEN(G1784)-1), G1784)</f>
        <v>DC300</v>
      </c>
      <c r="I1784" s="106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89" t="s">
        <v>1047</v>
      </c>
      <c r="E1785" s="104" t="s">
        <v>2486</v>
      </c>
      <c r="F1785" s="105"/>
      <c r="G1785" s="104" t="s">
        <v>145</v>
      </c>
      <c r="H1785" s="106" t="str">
        <f>IF(RIGHT(G1785,1)="M", LEFT(G1785,LEN(G1785)-1), G1785)</f>
        <v>DC402</v>
      </c>
      <c r="I1785" s="106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89" t="s">
        <v>1047</v>
      </c>
      <c r="E1786" s="104" t="s">
        <v>2486</v>
      </c>
      <c r="F1786" s="105"/>
      <c r="G1786" s="104" t="s">
        <v>397</v>
      </c>
      <c r="H1786" s="106" t="str">
        <f>IF(RIGHT(G1786,1)="M", LEFT(G1786,LEN(G1786)-1), G1786)</f>
        <v>PK205</v>
      </c>
      <c r="I1786" s="106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89" t="s">
        <v>1047</v>
      </c>
      <c r="E1787" s="104" t="s">
        <v>2486</v>
      </c>
      <c r="F1787" s="105"/>
      <c r="G1787" s="104" t="s">
        <v>155</v>
      </c>
      <c r="H1787" s="106" t="str">
        <f>IF(RIGHT(G1787,1)="M", LEFT(G1787,LEN(G1787)-1), G1787)</f>
        <v>PB204</v>
      </c>
      <c r="I1787" s="106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89" t="s">
        <v>1047</v>
      </c>
      <c r="E1788" s="104" t="s">
        <v>2486</v>
      </c>
      <c r="F1788" s="105"/>
      <c r="G1788" s="104" t="s">
        <v>1852</v>
      </c>
      <c r="H1788" s="106" t="str">
        <f>IF(RIGHT(G1788,1)="M", LEFT(G1788,LEN(G1788)-1), G1788)</f>
        <v>PB106</v>
      </c>
      <c r="I1788" s="106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89" t="s">
        <v>1047</v>
      </c>
      <c r="E1789" s="104" t="s">
        <v>2486</v>
      </c>
      <c r="F1789" s="105"/>
      <c r="G1789" s="104" t="s">
        <v>82</v>
      </c>
      <c r="H1789" s="106" t="str">
        <f>IF(RIGHT(G1789,1)="M", LEFT(G1789,LEN(G1789)-1), G1789)</f>
        <v>PB104</v>
      </c>
      <c r="I1789" s="106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89" t="s">
        <v>1047</v>
      </c>
      <c r="E1790" s="104" t="s">
        <v>2486</v>
      </c>
      <c r="F1790" s="105"/>
      <c r="G1790" s="104" t="s">
        <v>120</v>
      </c>
      <c r="H1790" s="106" t="str">
        <f>IF(RIGHT(G1790,1)="M", LEFT(G1790,LEN(G1790)-1), G1790)</f>
        <v>JS124</v>
      </c>
      <c r="I1790" s="106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89" t="s">
        <v>1047</v>
      </c>
      <c r="E1791" s="104" t="s">
        <v>2486</v>
      </c>
      <c r="F1791" s="105"/>
      <c r="G1791" s="104" t="s">
        <v>2497</v>
      </c>
      <c r="H1791" s="106" t="str">
        <f>IF(RIGHT(G1791,1)="M", LEFT(G1791,LEN(G1791)-1), G1791)</f>
        <v>VT802</v>
      </c>
      <c r="I1791" s="106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89" t="s">
        <v>1047</v>
      </c>
      <c r="E1792" s="104" t="s">
        <v>2486</v>
      </c>
      <c r="F1792" s="105"/>
      <c r="G1792" s="104" t="s">
        <v>1357</v>
      </c>
      <c r="H1792" s="106" t="str">
        <f>IF(RIGHT(G1792,1)="M", LEFT(G1792,LEN(G1792)-1), G1792)</f>
        <v>JS400</v>
      </c>
      <c r="I1792" s="106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89" t="s">
        <v>1047</v>
      </c>
      <c r="E1793" s="104" t="s">
        <v>2486</v>
      </c>
      <c r="F1793" s="105"/>
      <c r="G1793" s="104" t="s">
        <v>379</v>
      </c>
      <c r="H1793" s="106" t="str">
        <f>IF(RIGHT(G1793,1)="M", LEFT(G1793,LEN(G1793)-1), G1793)</f>
        <v>HM509</v>
      </c>
      <c r="I1793" s="106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89" t="s">
        <v>1501</v>
      </c>
      <c r="E1794" s="104" t="s">
        <v>2501</v>
      </c>
      <c r="F1794" s="105"/>
      <c r="G1794" s="104" t="s">
        <v>194</v>
      </c>
      <c r="H1794" s="106" t="str">
        <f t="shared" ref="H1794:H1797" si="179">IF(RIGHT(G1794,1)="M", LEFT(G1794,LEN(G1794)-1), G1794)</f>
        <v>WB208</v>
      </c>
      <c r="I1794" s="106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89" t="s">
        <v>1501</v>
      </c>
      <c r="E1795" s="104" t="s">
        <v>2501</v>
      </c>
      <c r="F1795" s="105"/>
      <c r="G1795" s="104" t="s">
        <v>1673</v>
      </c>
      <c r="H1795" s="106" t="str">
        <f t="shared" si="179"/>
        <v>JS205</v>
      </c>
      <c r="I1795" s="106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89" t="s">
        <v>1501</v>
      </c>
      <c r="E1796" s="104" t="s">
        <v>2501</v>
      </c>
      <c r="F1796" s="105"/>
      <c r="G1796" s="104" t="s">
        <v>99</v>
      </c>
      <c r="H1796" s="106" t="str">
        <f t="shared" si="179"/>
        <v>PK201</v>
      </c>
      <c r="I1796" s="106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89" t="s">
        <v>1501</v>
      </c>
      <c r="E1797" s="104" t="s">
        <v>2501</v>
      </c>
      <c r="F1797" s="105"/>
      <c r="G1797" s="104" t="s">
        <v>1398</v>
      </c>
      <c r="H1797" s="106" t="str">
        <f t="shared" si="179"/>
        <v>JS121</v>
      </c>
      <c r="I1797" s="106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89" t="s">
        <v>1501</v>
      </c>
      <c r="E1798" s="104" t="s">
        <v>2501</v>
      </c>
      <c r="F1798" s="105"/>
      <c r="G1798" s="104" t="s">
        <v>155</v>
      </c>
      <c r="H1798" s="106" t="str">
        <f>IF(RIGHT(G1798,1)="M", LEFT(G1798,LEN(G1798)-1), G1798)</f>
        <v>PB204</v>
      </c>
      <c r="I1798" s="106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89" t="s">
        <v>1501</v>
      </c>
      <c r="E1799" s="104" t="s">
        <v>2501</v>
      </c>
      <c r="F1799" s="105"/>
      <c r="G1799" s="104" t="s">
        <v>1344</v>
      </c>
      <c r="H1799" s="106" t="str">
        <f>IF(RIGHT(G1799,1)="M", LEFT(G1799,LEN(G1799)-1), G1799)</f>
        <v>JS105</v>
      </c>
      <c r="I1799" s="106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89" t="s">
        <v>1501</v>
      </c>
      <c r="E1800" s="104" t="s">
        <v>2501</v>
      </c>
      <c r="F1800" s="105"/>
      <c r="G1800" s="104" t="s">
        <v>190</v>
      </c>
      <c r="H1800" s="106" t="str">
        <f>IF(RIGHT(G1800,1)="M", LEFT(G1800,LEN(G1800)-1), G1800)</f>
        <v>HM402</v>
      </c>
      <c r="I1800" s="106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89" t="s">
        <v>1501</v>
      </c>
      <c r="E1801" s="104" t="s">
        <v>2510</v>
      </c>
      <c r="F1801" s="105"/>
      <c r="G1801" s="104" t="s">
        <v>194</v>
      </c>
      <c r="H1801" s="106" t="str">
        <f t="shared" ref="H1801:H1804" si="181">IF(RIGHT(G1801,1)="M", LEFT(G1801,LEN(G1801)-1), G1801)</f>
        <v>WB208</v>
      </c>
      <c r="I1801" s="106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89" t="s">
        <v>1501</v>
      </c>
      <c r="E1802" s="104" t="s">
        <v>2510</v>
      </c>
      <c r="F1802" s="105"/>
      <c r="G1802" s="104" t="s">
        <v>1673</v>
      </c>
      <c r="H1802" s="106" t="str">
        <f t="shared" si="181"/>
        <v>JS205</v>
      </c>
      <c r="I1802" s="106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89" t="s">
        <v>1501</v>
      </c>
      <c r="E1803" s="104" t="s">
        <v>2510</v>
      </c>
      <c r="F1803" s="105"/>
      <c r="G1803" s="104" t="s">
        <v>99</v>
      </c>
      <c r="H1803" s="106" t="str">
        <f t="shared" si="181"/>
        <v>PK201</v>
      </c>
      <c r="I1803" s="106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89" t="s">
        <v>1501</v>
      </c>
      <c r="E1804" s="104" t="s">
        <v>2510</v>
      </c>
      <c r="F1804" s="105"/>
      <c r="G1804" s="104" t="s">
        <v>1398</v>
      </c>
      <c r="H1804" s="106" t="str">
        <f t="shared" si="181"/>
        <v>JS121</v>
      </c>
      <c r="I1804" s="106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89" t="s">
        <v>1501</v>
      </c>
      <c r="E1805" s="104" t="s">
        <v>2510</v>
      </c>
      <c r="F1805" s="105"/>
      <c r="G1805" s="104" t="s">
        <v>155</v>
      </c>
      <c r="H1805" s="106" t="str">
        <f>IF(RIGHT(G1805,1)="M", LEFT(G1805,LEN(G1805)-1), G1805)</f>
        <v>PB204</v>
      </c>
      <c r="I1805" s="106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89" t="s">
        <v>1501</v>
      </c>
      <c r="E1806" s="104" t="s">
        <v>2510</v>
      </c>
      <c r="F1806" s="105"/>
      <c r="G1806" s="104" t="s">
        <v>1344</v>
      </c>
      <c r="H1806" s="106" t="str">
        <f>IF(RIGHT(G1806,1)="M", LEFT(G1806,LEN(G1806)-1), G1806)</f>
        <v>JS105</v>
      </c>
      <c r="I1806" s="106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89" t="s">
        <v>1501</v>
      </c>
      <c r="E1807" s="104" t="s">
        <v>2510</v>
      </c>
      <c r="F1807" s="105"/>
      <c r="G1807" s="104" t="s">
        <v>190</v>
      </c>
      <c r="H1807" s="106" t="str">
        <f>IF(RIGHT(G1807,1)="M", LEFT(G1807,LEN(G1807)-1), G1807)</f>
        <v>HM402</v>
      </c>
      <c r="I1807" s="106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5"/>
      <c r="G1808" s="104" t="s">
        <v>123</v>
      </c>
      <c r="H1808" s="106" t="str">
        <f t="shared" ref="H1808:H1813" si="183">IF(RIGHT(G1808,1)="M", LEFT(G1808,LEN(G1808)-1), G1808)</f>
        <v>HD104</v>
      </c>
      <c r="I1808" s="106" t="str">
        <f t="shared" ref="I1808:I1813" si="184">IF(RIGHT(G1808,1)="M","M","Non-M")</f>
        <v>M</v>
      </c>
      <c r="J1808" s="107" t="s">
        <v>2519</v>
      </c>
      <c r="K1808" s="7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5"/>
      <c r="G1809" s="104" t="s">
        <v>1964</v>
      </c>
      <c r="H1809" s="106" t="str">
        <f t="shared" si="183"/>
        <v>ZP103</v>
      </c>
      <c r="I1809" s="106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5"/>
      <c r="G1810" s="104" t="s">
        <v>16</v>
      </c>
      <c r="H1810" s="106" t="str">
        <f t="shared" si="183"/>
        <v>ZP200</v>
      </c>
      <c r="I1810" s="106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5"/>
      <c r="G1811" s="104" t="s">
        <v>1056</v>
      </c>
      <c r="H1811" s="106" t="str">
        <f t="shared" si="183"/>
        <v>JS111</v>
      </c>
      <c r="I1811" s="106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5"/>
      <c r="G1812" s="104" t="s">
        <v>1344</v>
      </c>
      <c r="H1812" s="106" t="str">
        <f t="shared" si="183"/>
        <v>JS105</v>
      </c>
      <c r="I1812" s="106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5"/>
      <c r="G1813" s="104" t="s">
        <v>2525</v>
      </c>
      <c r="H1813" s="106" t="str">
        <f t="shared" si="183"/>
        <v>PK106</v>
      </c>
      <c r="I1813" s="106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5"/>
      <c r="G1814" s="104" t="s">
        <v>1114</v>
      </c>
      <c r="H1814" s="106" t="str">
        <f>IF(RIGHT(G1814,1)="M", LEFT(G1814,LEN(G1814)-1), G1814)</f>
        <v>PB112</v>
      </c>
      <c r="I1814" s="106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5"/>
      <c r="G1815" s="104" t="s">
        <v>48</v>
      </c>
      <c r="H1815" s="106" t="str">
        <f>IF(RIGHT(G1815,1)="M", LEFT(G1815,LEN(G1815)-1), G1815)</f>
        <v>HM214</v>
      </c>
      <c r="I1815" s="106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2026-05-15T00:38:24Z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