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32" documentId="13_ncr:1_{7EF57DF4-89AE-8C42-9C9C-3682908C3E34}" xr6:coauthVersionLast="47" xr6:coauthVersionMax="47" xr10:uidLastSave="{44FEBC57-90FB-41ED-9702-5EE4D69E93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8" i="5"/>
  <c r="I2118" i="5"/>
  <c r="H2117" i="5"/>
  <c r="I2117" i="5"/>
  <c r="H2112" i="5"/>
  <c r="H2113" i="5"/>
  <c r="H2114" i="5"/>
  <c r="H2115" i="5"/>
  <c r="H2116" i="5"/>
  <c r="I2112" i="5"/>
  <c r="I2113" i="5"/>
  <c r="I2114" i="5"/>
  <c r="I2115" i="5"/>
  <c r="I2116" i="5"/>
  <c r="H2107" i="5"/>
  <c r="H2108" i="5"/>
  <c r="H2109" i="5"/>
  <c r="H2110" i="5"/>
  <c r="H2111" i="5"/>
  <c r="I2107" i="5"/>
  <c r="I2108" i="5"/>
  <c r="I2109" i="5"/>
  <c r="I2110" i="5"/>
  <c r="I2111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<sst xmlns="http://schemas.openxmlformats.org/spreadsheetml/2006/main" count="12680" uniqueCount="2995">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</sst>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8"/>
  <sheetViews>
    <sheetView tabSelected="1" zoomScale="106" zoomScaleNormal="100" workbookViewId="0">
      <pane ySplit="2" topLeftCell="A2067" activePane="bottomLeft" state="frozen"/>
      <selection pane="bottomLeft" activeCell="B2069" sqref="B2069:L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892</v>
      </c>
      <c r="H2070" s="25" t="str">
        <f t="shared" si="243"/>
        <v>ZP207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9" t="s">
        <v>1308</v>
      </c>
      <c r="C2080" s="19" t="s">
        <v>2860</v>
      </c>
      <c r="D2080" s="89" t="s">
        <v>1447</v>
      </c>
      <c r="E2080" s="19" t="s">
        <v>2861</v>
      </c>
      <c r="F2080" s="21"/>
      <c r="G2080" s="19" t="s">
        <v>2739</v>
      </c>
      <c r="H2080" s="25" t="str">
        <f t="shared" si="247"/>
        <v>WB107</v>
      </c>
      <c r="I2080" s="25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9" t="s">
        <v>1308</v>
      </c>
      <c r="C2081" s="19" t="s">
        <v>2860</v>
      </c>
      <c r="D2081" s="89" t="s">
        <v>1447</v>
      </c>
      <c r="E2081" s="19" t="s">
        <v>2861</v>
      </c>
      <c r="F2081" s="21"/>
      <c r="G2081" s="19" t="s">
        <v>1327</v>
      </c>
      <c r="H2081" s="25" t="str">
        <f>IF(RIGHT(G2081,1)="M", LEFT(G2081,LEN(G2081)-1), G2081)</f>
        <v>PK801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2860</v>
      </c>
      <c r="D2082" s="89" t="s">
        <v>1447</v>
      </c>
      <c r="E2082" s="19" t="s">
        <v>2861</v>
      </c>
      <c r="F2082" s="21"/>
      <c r="G2082" s="19" t="s">
        <v>2864</v>
      </c>
      <c r="H2082" s="25" t="str">
        <f t="shared" ref="H2082:H2083" si="249">IF(RIGHT(G2082,1)="M", LEFT(G2082,LEN(G2082)-1), G2082)</f>
        <v>GT200</v>
      </c>
      <c r="I2082" s="25" t="str">
        <f t="shared" ref="I2082:I2088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9" t="s">
        <v>1308</v>
      </c>
      <c r="C2083" s="19" t="s">
        <v>2860</v>
      </c>
      <c r="D2083" s="89" t="s">
        <v>1447</v>
      </c>
      <c r="E2083" s="19" t="s">
        <v>2861</v>
      </c>
      <c r="F2083" s="21"/>
      <c r="G2083" s="19" t="s">
        <v>308</v>
      </c>
      <c r="H2083" s="25" t="str">
        <f t="shared" si="249"/>
        <v>HM409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9" t="s">
        <v>1308</v>
      </c>
      <c r="C2084" s="19" t="s">
        <v>2860</v>
      </c>
      <c r="D2084" s="89" t="s">
        <v>1447</v>
      </c>
      <c r="E2084" s="19" t="s">
        <v>2861</v>
      </c>
      <c r="F2084" s="21"/>
      <c r="G2084" s="19" t="s">
        <v>1344</v>
      </c>
      <c r="H2084" s="25" t="str">
        <f t="shared" ref="H2084:H2091" si="251">IF(RIGHT(G2084,1)="M", LEFT(G2084,LEN(G2084)-1), G2084)</f>
        <v>JS105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2860</v>
      </c>
      <c r="D2085" s="89" t="s">
        <v>1447</v>
      </c>
      <c r="E2085" s="19" t="s">
        <v>2861</v>
      </c>
      <c r="F2085" s="21"/>
      <c r="G2085" s="104" t="s">
        <v>120</v>
      </c>
      <c r="H2085" s="104" t="str">
        <f>IF(RIGHT(G2085,1)="M", LEFT(G2085,LEN(G2085)-1), G2085)</f>
        <v>JS124</v>
      </c>
      <c r="I2085" s="104" t="str">
        <f>IF(RIGHT(G2085,1)="M","M","Non-M")</f>
        <v>Non-M</v>
      </c>
      <c r="J2085" s="105"/>
      <c r="K2085" s="79"/>
    </row>
    <row r="2086" spans="1:11" ht="41.25" customHeight="1">
      <c r="A2086" s="18" t="s">
        <v>2868</v>
      </c>
      <c r="B2086" s="19" t="s">
        <v>1308</v>
      </c>
      <c r="C2086" s="19" t="s">
        <v>2860</v>
      </c>
      <c r="D2086" s="89" t="s">
        <v>1447</v>
      </c>
      <c r="E2086" s="19" t="s">
        <v>2861</v>
      </c>
      <c r="F2086" s="21"/>
      <c r="G2086" s="104" t="s">
        <v>1949</v>
      </c>
      <c r="H2086" s="104" t="str">
        <f>IF(RIGHT(G2086,1)="M", LEFT(G2086,LEN(G2086)-1), G2086)</f>
        <v>HM304</v>
      </c>
      <c r="I2086" s="104" t="str">
        <f t="shared" si="250"/>
        <v>Non-M</v>
      </c>
      <c r="J2086" s="105"/>
      <c r="K2086" s="79"/>
    </row>
    <row r="2087" spans="1:11" ht="41.25" customHeight="1">
      <c r="A2087" s="18" t="s">
        <v>2869</v>
      </c>
      <c r="B2087" s="19" t="s">
        <v>1308</v>
      </c>
      <c r="C2087" s="19" t="s">
        <v>2860</v>
      </c>
      <c r="D2087" s="89" t="s">
        <v>1447</v>
      </c>
      <c r="E2087" s="19" t="s">
        <v>2861</v>
      </c>
      <c r="F2087" s="21"/>
      <c r="G2087" s="104" t="s">
        <v>2870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2860</v>
      </c>
      <c r="D2088" s="89" t="s">
        <v>1447</v>
      </c>
      <c r="E2088" s="19" t="s">
        <v>2872</v>
      </c>
      <c r="F2088" s="21"/>
      <c r="G2088" s="19" t="s">
        <v>2739</v>
      </c>
      <c r="H2088" s="25" t="str">
        <f t="shared" si="251"/>
        <v>WB107</v>
      </c>
      <c r="I2088" s="25" t="str">
        <f t="shared" si="250"/>
        <v>M</v>
      </c>
      <c r="J2088" s="90"/>
      <c r="K2088" s="79"/>
    </row>
    <row r="2089" spans="1:11" ht="41.25" customHeight="1">
      <c r="A2089" s="18" t="s">
        <v>2873</v>
      </c>
      <c r="B2089" s="19" t="s">
        <v>1308</v>
      </c>
      <c r="C2089" s="19" t="s">
        <v>2860</v>
      </c>
      <c r="D2089" s="89" t="s">
        <v>1447</v>
      </c>
      <c r="E2089" s="19" t="s">
        <v>2872</v>
      </c>
      <c r="F2089" s="21"/>
      <c r="G2089" s="19" t="s">
        <v>2864</v>
      </c>
      <c r="H2089" s="25" t="str">
        <f t="shared" si="251"/>
        <v>GT200</v>
      </c>
      <c r="I2089" s="25" t="str">
        <f t="shared" ref="I2089:I2095" si="252">IF(RIGHT(G2089,1)="M","M","Non-M")</f>
        <v>Non-M</v>
      </c>
      <c r="J2089" s="90"/>
      <c r="K2089" s="79"/>
    </row>
    <row r="2090" spans="1:11" ht="41.25" customHeight="1">
      <c r="A2090" s="18" t="s">
        <v>2874</v>
      </c>
      <c r="B2090" s="19" t="s">
        <v>1308</v>
      </c>
      <c r="C2090" s="19" t="s">
        <v>2860</v>
      </c>
      <c r="D2090" s="89" t="s">
        <v>1447</v>
      </c>
      <c r="E2090" s="19" t="s">
        <v>2872</v>
      </c>
      <c r="F2090" s="21"/>
      <c r="G2090" s="19" t="s">
        <v>2875</v>
      </c>
      <c r="H2090" s="25" t="str">
        <f t="shared" si="251"/>
        <v>GT400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2876</v>
      </c>
      <c r="B2091" s="19" t="s">
        <v>1308</v>
      </c>
      <c r="C2091" s="19" t="s">
        <v>2860</v>
      </c>
      <c r="D2091" s="89" t="s">
        <v>1447</v>
      </c>
      <c r="E2091" s="19" t="s">
        <v>2872</v>
      </c>
      <c r="F2091" s="21"/>
      <c r="G2091" s="19" t="s">
        <v>2877</v>
      </c>
      <c r="H2091" s="25" t="str">
        <f t="shared" si="251"/>
        <v>HM408</v>
      </c>
      <c r="I2091" s="25" t="str">
        <f t="shared" si="252"/>
        <v>Non-M</v>
      </c>
      <c r="J2091" s="90"/>
      <c r="K2091" s="79"/>
    </row>
    <row r="2092" spans="1:11" ht="41.25" customHeight="1">
      <c r="A2092" s="18" t="s">
        <v>2878</v>
      </c>
      <c r="B2092" s="19" t="s">
        <v>1308</v>
      </c>
      <c r="C2092" s="19" t="s">
        <v>2860</v>
      </c>
      <c r="D2092" s="89" t="s">
        <v>1447</v>
      </c>
      <c r="E2092" s="19" t="s">
        <v>2872</v>
      </c>
      <c r="F2092" s="21"/>
      <c r="G2092" s="19" t="s">
        <v>1344</v>
      </c>
      <c r="H2092" s="25" t="str">
        <f t="shared" ref="H2092:H2095" si="253">IF(RIGHT(G2092,1)="M", LEFT(G2092,LEN(G2092)-1), G2092)</f>
        <v>JS105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9" t="s">
        <v>1308</v>
      </c>
      <c r="C2093" s="19" t="s">
        <v>2860</v>
      </c>
      <c r="D2093" s="89" t="s">
        <v>1447</v>
      </c>
      <c r="E2093" s="19" t="s">
        <v>2872</v>
      </c>
      <c r="F2093" s="21"/>
      <c r="G2093" s="104" t="s">
        <v>120</v>
      </c>
      <c r="H2093" s="104" t="str">
        <f>IF(RIGHT(G2093,1)="M", LEFT(G2093,LEN(G2093)-1), G2093)</f>
        <v>JS124</v>
      </c>
      <c r="I2093" s="104" t="str">
        <f>IF(RIGHT(G2093,1)="M","M","Non-M")</f>
        <v>Non-M</v>
      </c>
      <c r="J2093" s="105"/>
      <c r="K2093" s="79"/>
    </row>
    <row r="2094" spans="1:11" ht="41.25" customHeight="1">
      <c r="A2094" s="18" t="s">
        <v>2880</v>
      </c>
      <c r="B2094" s="19" t="s">
        <v>1308</v>
      </c>
      <c r="C2094" s="19" t="s">
        <v>2860</v>
      </c>
      <c r="D2094" s="89" t="s">
        <v>1447</v>
      </c>
      <c r="E2094" s="19" t="s">
        <v>2872</v>
      </c>
      <c r="F2094" s="21"/>
      <c r="G2094" s="104" t="s">
        <v>1949</v>
      </c>
      <c r="H2094" s="104" t="str">
        <f>IF(RIGHT(G2094,1)="M", LEFT(G2094,LEN(G2094)-1), G2094)</f>
        <v>HM304</v>
      </c>
      <c r="I2094" s="104" t="str">
        <f t="shared" ref="I2094:I2095" si="254">IF(RIGHT(G2094,1)="M","M","Non-M")</f>
        <v>Non-M</v>
      </c>
      <c r="J2094" s="105"/>
      <c r="K2094" s="79"/>
    </row>
    <row r="2095" spans="1:11" ht="41.25" customHeight="1">
      <c r="A2095" s="18" t="s">
        <v>2881</v>
      </c>
      <c r="B2095" s="19" t="s">
        <v>1308</v>
      </c>
      <c r="C2095" s="19" t="s">
        <v>2860</v>
      </c>
      <c r="D2095" s="89" t="s">
        <v>1447</v>
      </c>
      <c r="E2095" s="19" t="s">
        <v>2872</v>
      </c>
      <c r="F2095" s="21"/>
      <c r="G2095" s="104" t="s">
        <v>2870</v>
      </c>
      <c r="H2095" s="104" t="str">
        <f t="shared" ref="H2095" si="255">IF(RIGHT(G2095,1)="M", LEFT(G2095,LEN(G2095)-1), G2095)</f>
        <v>VT302</v>
      </c>
      <c r="I2095" s="104" t="str">
        <f t="shared" si="254"/>
        <v>Non-M</v>
      </c>
      <c r="J2095" s="105"/>
      <c r="K2095" s="79"/>
    </row>
    <row r="2096" spans="1:11" ht="41.25" customHeight="1">
      <c r="A2096" s="18" t="s">
        <v>2882</v>
      </c>
      <c r="B2096" s="19" t="s">
        <v>2718</v>
      </c>
      <c r="C2096" s="19" t="s">
        <v>1527</v>
      </c>
      <c r="D2096" s="89" t="s">
        <v>1361</v>
      </c>
      <c r="E2096" s="19" t="s">
        <v>2883</v>
      </c>
      <c r="F2096" s="21"/>
      <c r="G2096" s="19" t="s">
        <v>1529</v>
      </c>
      <c r="H2096" s="25" t="str">
        <f>IF(RIGHT(G2096,1)="M", LEFT(G2096,LEN(G2096)-1), G2096)</f>
        <v>WB211</v>
      </c>
      <c r="I2096" s="25" t="str">
        <f>IF(RIGHT(G2096,1)="M","M","Non-M")</f>
        <v>M</v>
      </c>
      <c r="J2096" s="90"/>
      <c r="K2096" s="79"/>
    </row>
    <row r="2097" spans="1:11" ht="41.25" customHeight="1">
      <c r="A2097" s="18" t="s">
        <v>2884</v>
      </c>
      <c r="B2097" s="19" t="s">
        <v>2718</v>
      </c>
      <c r="C2097" s="19" t="s">
        <v>1527</v>
      </c>
      <c r="D2097" s="89" t="s">
        <v>1361</v>
      </c>
      <c r="E2097" s="19" t="s">
        <v>2883</v>
      </c>
      <c r="F2097" s="21"/>
      <c r="G2097" s="19" t="s">
        <v>61</v>
      </c>
      <c r="H2097" s="25" t="str">
        <f>IF(RIGHT(G2097,1)="M", LEFT(G2097,LEN(G2097)-1), G2097)</f>
        <v>DC101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2885</v>
      </c>
      <c r="B2098" s="19" t="s">
        <v>2718</v>
      </c>
      <c r="C2098" s="19" t="s">
        <v>1527</v>
      </c>
      <c r="D2098" s="89" t="s">
        <v>1361</v>
      </c>
      <c r="E2098" s="19" t="s">
        <v>2883</v>
      </c>
      <c r="F2098" s="21"/>
      <c r="G2098" s="19" t="s">
        <v>94</v>
      </c>
      <c r="H2098" s="25" t="str">
        <f>IF(RIGHT(G2098,1)="M", LEFT(G2098,LEN(G2098)-1), G2098)</f>
        <v>DC202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2886</v>
      </c>
      <c r="B2099" s="19" t="s">
        <v>2718</v>
      </c>
      <c r="C2099" s="19" t="s">
        <v>1527</v>
      </c>
      <c r="D2099" s="89" t="s">
        <v>1361</v>
      </c>
      <c r="E2099" s="19" t="s">
        <v>2883</v>
      </c>
      <c r="F2099" s="21"/>
      <c r="G2099" s="19" t="s">
        <v>152</v>
      </c>
      <c r="H2099" s="25" t="str">
        <f>IF(RIGHT(G2099,1)="M", LEFT(G2099,LEN(G2099)-1), G2099)</f>
        <v>DC400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9" t="s">
        <v>2718</v>
      </c>
      <c r="C2100" s="19" t="s">
        <v>1527</v>
      </c>
      <c r="D2100" s="89" t="s">
        <v>1361</v>
      </c>
      <c r="E2100" s="19" t="s">
        <v>2883</v>
      </c>
      <c r="F2100" s="21"/>
      <c r="G2100" s="19" t="s">
        <v>2091</v>
      </c>
      <c r="H2100" s="25" t="str">
        <f>IF(RIGHT(G2100,1)="M", LEFT(G2100,LEN(G2100)-1), G2100)</f>
        <v>JS302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9" t="s">
        <v>2718</v>
      </c>
      <c r="C2101" s="19" t="s">
        <v>1527</v>
      </c>
      <c r="D2101" s="89" t="s">
        <v>1361</v>
      </c>
      <c r="E2101" s="19" t="s">
        <v>2883</v>
      </c>
      <c r="F2101" s="21"/>
      <c r="G2101" s="19" t="s">
        <v>2561</v>
      </c>
      <c r="H2101" s="25" t="str">
        <f>IF(RIGHT(G2101,1)="M", LEFT(G2101,LEN(G2101)-1), G2101)</f>
        <v>JS100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9" t="s">
        <v>2718</v>
      </c>
      <c r="C2102" s="19" t="s">
        <v>1527</v>
      </c>
      <c r="D2102" s="89" t="s">
        <v>1361</v>
      </c>
      <c r="E2102" s="19" t="s">
        <v>2883</v>
      </c>
      <c r="F2102" s="21"/>
      <c r="G2102" s="19" t="s">
        <v>1344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9" t="s">
        <v>2718</v>
      </c>
      <c r="C2103" s="19" t="s">
        <v>1527</v>
      </c>
      <c r="D2103" s="89" t="s">
        <v>1361</v>
      </c>
      <c r="E2103" s="19" t="s">
        <v>2883</v>
      </c>
      <c r="F2103" s="21"/>
      <c r="G2103" s="19" t="s">
        <v>2015</v>
      </c>
      <c r="H2103" s="25" t="str">
        <f>IF(RIGHT(G2103,1)="M", LEFT(G2103,LEN(G2103)-1), G2103)</f>
        <v>JS123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2883</v>
      </c>
      <c r="F2104" s="21"/>
      <c r="G2104" s="19" t="s">
        <v>222</v>
      </c>
      <c r="H2104" s="25" t="str">
        <f>IF(RIGHT(G2104,1)="M", LEFT(G2104,LEN(G2104)-1), G2104)</f>
        <v>PK200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2718</v>
      </c>
      <c r="C2105" s="19" t="s">
        <v>1527</v>
      </c>
      <c r="D2105" s="89" t="s">
        <v>1361</v>
      </c>
      <c r="E2105" s="19" t="s">
        <v>2883</v>
      </c>
      <c r="F2105" s="21"/>
      <c r="G2105" s="19" t="s">
        <v>2893</v>
      </c>
      <c r="H2105" s="25" t="str">
        <f>IF(RIGHT(G2105,1)="M", LEFT(G2105,LEN(G2105)-1), G2105)</f>
        <v>PB303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2883</v>
      </c>
      <c r="F2106" s="21"/>
      <c r="G2106" s="19" t="s">
        <v>502</v>
      </c>
      <c r="H2106" s="25" t="str">
        <f>IF(RIGHT(G2106,1)="M", LEFT(G2106,LEN(G2106)-1), G2106)</f>
        <v>HM414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870</v>
      </c>
      <c r="D2107" s="89" t="s">
        <v>1047</v>
      </c>
      <c r="E2107" s="19" t="s">
        <v>2896</v>
      </c>
      <c r="F2107" s="21"/>
      <c r="G2107" s="19" t="s">
        <v>1612</v>
      </c>
      <c r="H2107" s="25" t="str">
        <f t="shared" ref="H2107:H2111" si="256">IF(RIGHT(G2107,1)="M", LEFT(G2107,LEN(G2107)-1), G2107)</f>
        <v>WB306</v>
      </c>
      <c r="I2107" s="25" t="str">
        <f t="shared" ref="I2107:I2111" si="257">IF(RIGHT(G2107,1)="M","M","Non-M")</f>
        <v>M</v>
      </c>
      <c r="J2107" s="90" t="s">
        <v>1769</v>
      </c>
      <c r="K2107" s="79"/>
    </row>
    <row r="2108" spans="1:11" ht="41.25" customHeight="1">
      <c r="A2108" s="18" t="s">
        <v>2897</v>
      </c>
      <c r="B2108" s="19" t="s">
        <v>2718</v>
      </c>
      <c r="C2108" s="19" t="s">
        <v>870</v>
      </c>
      <c r="D2108" s="89" t="s">
        <v>1047</v>
      </c>
      <c r="E2108" s="19" t="s">
        <v>2896</v>
      </c>
      <c r="F2108" s="21"/>
      <c r="G2108" s="19" t="s">
        <v>61</v>
      </c>
      <c r="H2108" s="25" t="str">
        <f t="shared" si="256"/>
        <v>DC101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2898</v>
      </c>
      <c r="B2109" s="19" t="s">
        <v>2718</v>
      </c>
      <c r="C2109" s="19" t="s">
        <v>870</v>
      </c>
      <c r="D2109" s="89" t="s">
        <v>1047</v>
      </c>
      <c r="E2109" s="19" t="s">
        <v>2896</v>
      </c>
      <c r="F2109" s="21"/>
      <c r="G2109" s="19" t="s">
        <v>135</v>
      </c>
      <c r="H2109" s="25" t="str">
        <f t="shared" si="256"/>
        <v>DC200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2899</v>
      </c>
      <c r="B2110" s="19" t="s">
        <v>2718</v>
      </c>
      <c r="C2110" s="19" t="s">
        <v>870</v>
      </c>
      <c r="D2110" s="89" t="s">
        <v>1047</v>
      </c>
      <c r="E2110" s="19" t="s">
        <v>2896</v>
      </c>
      <c r="F2110" s="21"/>
      <c r="G2110" s="19" t="s">
        <v>96</v>
      </c>
      <c r="H2110" s="25" t="str">
        <f t="shared" si="256"/>
        <v>DC300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9" t="s">
        <v>2718</v>
      </c>
      <c r="C2111" s="19" t="s">
        <v>870</v>
      </c>
      <c r="D2111" s="89" t="s">
        <v>1047</v>
      </c>
      <c r="E2111" s="19" t="s">
        <v>2896</v>
      </c>
      <c r="F2111" s="21"/>
      <c r="G2111" s="19" t="s">
        <v>152</v>
      </c>
      <c r="H2111" s="25" t="str">
        <f t="shared" si="256"/>
        <v>DC400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9" t="s">
        <v>2718</v>
      </c>
      <c r="C2112" s="19" t="s">
        <v>870</v>
      </c>
      <c r="D2112" s="89" t="s">
        <v>1047</v>
      </c>
      <c r="E2112" s="19" t="s">
        <v>2896</v>
      </c>
      <c r="F2112" s="21"/>
      <c r="G2112" s="19" t="s">
        <v>2791</v>
      </c>
      <c r="H2112" s="25" t="str">
        <f t="shared" ref="H2112:H2116" si="258">IF(RIGHT(G2112,1)="M", LEFT(G2112,LEN(G2112)-1), G2112)</f>
        <v>PK204</v>
      </c>
      <c r="I2112" s="25" t="str">
        <f t="shared" ref="I2112:I2116" si="259">IF(RIGHT(G2112,1)="M","M","Non-M")</f>
        <v>M</v>
      </c>
      <c r="J2112" s="90" t="s">
        <v>2825</v>
      </c>
      <c r="K2112" s="79"/>
    </row>
    <row r="2113" spans="1:11" ht="41.25" customHeight="1">
      <c r="A2113" s="18" t="s">
        <v>2902</v>
      </c>
      <c r="B2113" s="19" t="s">
        <v>2718</v>
      </c>
      <c r="C2113" s="19" t="s">
        <v>870</v>
      </c>
      <c r="D2113" s="89" t="s">
        <v>1047</v>
      </c>
      <c r="E2113" s="19" t="s">
        <v>2896</v>
      </c>
      <c r="F2113" s="21"/>
      <c r="G2113" s="19" t="s">
        <v>155</v>
      </c>
      <c r="H2113" s="25" t="str">
        <f t="shared" si="258"/>
        <v>PB204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870</v>
      </c>
      <c r="D2114" s="89" t="s">
        <v>1047</v>
      </c>
      <c r="E2114" s="19" t="s">
        <v>2896</v>
      </c>
      <c r="F2114" s="21"/>
      <c r="G2114" s="19" t="s">
        <v>1357</v>
      </c>
      <c r="H2114" s="25" t="str">
        <f t="shared" si="258"/>
        <v>JS400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2896</v>
      </c>
      <c r="F2115" s="21"/>
      <c r="G2115" s="19" t="s">
        <v>1398</v>
      </c>
      <c r="H2115" s="25" t="str">
        <f t="shared" si="258"/>
        <v>JS121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9" t="s">
        <v>2718</v>
      </c>
      <c r="C2116" s="19" t="s">
        <v>870</v>
      </c>
      <c r="D2116" s="89" t="s">
        <v>1047</v>
      </c>
      <c r="E2116" s="19" t="s">
        <v>2896</v>
      </c>
      <c r="F2116" s="21"/>
      <c r="G2116" s="19" t="s">
        <v>1344</v>
      </c>
      <c r="H2116" s="25" t="str">
        <f t="shared" si="258"/>
        <v>JS105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2718</v>
      </c>
      <c r="C2117" s="19" t="s">
        <v>870</v>
      </c>
      <c r="D2117" s="89" t="s">
        <v>1047</v>
      </c>
      <c r="E2117" s="19" t="s">
        <v>2896</v>
      </c>
      <c r="F2117" s="21"/>
      <c r="G2117" s="19" t="s">
        <v>1371</v>
      </c>
      <c r="H2117" s="25" t="str">
        <f>IF(RIGHT(G2117,1)="M", LEFT(G2117,LEN(G2117)-1), G2117)</f>
        <v>HM702</v>
      </c>
      <c r="I2117" s="25" t="str">
        <f>IF(RIGHT(G2117,1)="M","M","Non-M")</f>
        <v>Non-M</v>
      </c>
      <c r="J2117" s="90"/>
      <c r="K2117" s="79"/>
    </row>
    <row r="2118" spans="1:11" ht="41.25" customHeight="1">
      <c r="A2118" s="18" t="s">
        <v>2907</v>
      </c>
      <c r="B2118" s="19" t="s">
        <v>2718</v>
      </c>
      <c r="C2118" s="19" t="s">
        <v>870</v>
      </c>
      <c r="D2118" s="89" t="s">
        <v>1047</v>
      </c>
      <c r="E2118" s="19" t="s">
        <v>2896</v>
      </c>
      <c r="F2118" s="21"/>
      <c r="G2118" s="19" t="s">
        <v>538</v>
      </c>
      <c r="H2118" s="25" t="str">
        <f>IF(RIGHT(G2118,1)="M", LEFT(G2118,LEN(G2118)-1), G2118)</f>
        <v>HM506</v>
      </c>
      <c r="I2118" s="25" t="str">
        <f>IF(RIGHT(G2118,1)="M","M","Non-M")</f>
        <v>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