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98" documentId="13_ncr:1_{7EF57DF4-89AE-8C42-9C9C-3682908C3E34}" xr6:coauthVersionLast="47" xr6:coauthVersionMax="47" xr10:uidLastSave="{5BAEDFFB-C98B-48A1-A62A-EC3E2EBE00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<sst xmlns="http://schemas.openxmlformats.org/spreadsheetml/2006/main" count="32756" uniqueCount="19821">
  <si>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</si>
  <si>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</si>
  <si>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</si>
  <si>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</si>
  <si>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</si>
  <si>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</si>
  <si>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</si>
  <si>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</si>
  <si>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</si>
  <si>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</si>
  <si>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</si>
  <si>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</si>
  <si>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</si>
  <si>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</si>
  <si>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</si>
  <si>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</si>
  <si>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</si>
  <si>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</si>
  <si>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</si>
  <si>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</si>
  <si>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</si>
  <si>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</si>
  <si>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</si>
  <si>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</si>
  <si>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</si>
  <si>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</si>
  <si>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</si>
  <si>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</si>
  <si>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</si>
  <si>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</si>
  <si>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</si>
  <si>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</si>
  <si>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</si>
  <si>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</si>
  <si>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</si>
  <si>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</si>
  <si>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</si>
  <si>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</si>
  <si>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</si>
  <si>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</si>
  <si>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</si>
  <si>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</si>
  <si>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</si>
  <si>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</si>
  <si>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</si>
  <si>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</si>
  <si>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</si>
  <si>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</si>
  <si>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</si>
  <si>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</si>
  <si>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</si>
  <si>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</si>
  <si>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</si>
  <si>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</si>
  <si>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</si>
  <si>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</si>
  <si>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</si>
  <si>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</si>
  <si>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</si>
  <si>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</si>
  <si>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</si>
  <si>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</si>
  <si>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</si>
  <si>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</si>
  <si>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</si>
  <si>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</si>
  <si>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</si>
  <si>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</si>
  <si>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</si>
  <si>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</si>
  <si>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</si>
  <si>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</si>
  <si>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</si>
  <si>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</si>
  <si>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</si>
  <si>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</si>
  <si>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</si>
  <si>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</si>
  <si>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</si>
  <si>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</si>
  <si>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</si>
  <si>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</si>
  <si>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</si>
  <si>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</si>
  <si>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</si>
  <si>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</si>
  <si>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</si>
  <si>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</si>
  <si>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</si>
  <si>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</si>
  <si>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</si>
  <si>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</si>
  <si>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</si>
  <si>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</si>
  <si>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</si>
  <si>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</si>
  <si>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</si>
  <si>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</si>
  <si>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</si>
  <si>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</si>
  <si>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</si>
  <si>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</si>
  <si>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</si>
  <si>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</si>
  <si>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</si>
  <si>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</si>
  <si>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</si>
  <si>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</si>
  <si>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</si>
  <si>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</si>
  <si>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</si>
  <si>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</si>
  <si>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</si>
  <si>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</si>
  <si>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</si>
  <si>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</si>
  <si>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</si>
  <si>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</si>
  <si>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</si>
  <si>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</si>
  <si>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</si>
  <si>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</si>
  <si>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</si>
  <si>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</si>
  <si>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</si>
  <si>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</si>
  <si>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</si>
  <si>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</si>
  <si>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</si>
  <si>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</si>
  <si>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</si>
  <si>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</si>
  <si>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</si>
  <si>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</si>
  <si>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</si>
  <si>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</si>
  <si>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</si>
  <si>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</si>
  <si>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</si>
  <si>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</si>
  <si>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</si>
  <si>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</si>
  <si>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</si>
  <si>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</si>
  <si>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</si>
  <si>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</si>
  <si>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</si>
  <si>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</si>
  <si>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</si>
  <si>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</si>
  <si>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</si>
  <si>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</si>
  <si>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</si>
  <si>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</si>
  <si>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</si>
  <si>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</si>
  <si>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</si>
  <si>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</si>
  <si>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</si>
  <si>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</si>
  <si>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</si>
  <si>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</si>
  <si>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</si>
  <si>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</si>
  <si>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</si>
  <si>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</si>
  <si>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</si>
  <si>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</si>
  <si>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</si>
  <si>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</si>
  <si>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</si>
  <si>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</si>
  <si>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</si>
  <si>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</si>
  <si>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</si>
  <si>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</si>
  <si>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</si>
  <si>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</si>
  <si>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</si>
  <si>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</si>
  <si>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</si>
  <si>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</si>
  <si>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</si>
  <si>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</si>
  <si>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</si>
  <si>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</si>
  <si>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</si>
  <si>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</si>
  <si>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</si>
  <si>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</si>
  <si>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</si>
  <si>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</si>
  <si>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</si>
  <si>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</si>
  <si>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</si>
  <si>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</si>
  <si>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</si>
  <si>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</si>
  <si>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</si>
  <si>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</si>
  <si>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</si>
  <si>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</si>
  <si>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</si>
  <si>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</si>
  <si>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</si>
  <si>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</si>
  <si>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</si>
  <si>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</si>
  <si>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</si>
  <si>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</si>
  <si>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</si>
  <si>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</si>
  <si>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</si>
  <si>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</si>
  <si>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</si>
  <si>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</si>
  <si>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</si>
  <si>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</si>
  <si>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</si>
  <si>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</si>
  <si>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</si>
  <si>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</si>
  <si>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</si>
  <si>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</si>
  <si>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</si>
  <si>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</si>
  <si>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</si>
  <si>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</si>
  <si>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</si>
  <si>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</si>
  <si>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</si>
  <si>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</si>
  <si>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</si>
  <si>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</si>
  <si>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</si>
  <si>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</si>
  <si>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</si>
  <si>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</si>
  <si>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</si>
  <si>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</si>
  <si>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</si>
  <si>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</si>
  <si>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</si>
  <si>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</si>
  <si>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</si>
  <si>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</si>
  <si>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</si>
  <si>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</si>
  <si>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</si>
  <si>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</si>
  <si>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</si>
  <si>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</si>
  <si>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</si>
  <si>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</si>
  <si>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</si>
  <si>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</si>
  <si>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</si>
  <si>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</si>
  <si>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</si>
  <si>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</si>
  <si>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</si>
  <si>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</si>
  <si>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</si>
  <si>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</si>
  <si>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</si>
  <si>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</si>
  <si>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</si>
  <si>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</si>
  <si>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</si>
  <si>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</si>
  <si>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</si>
  <si>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</si>
  <si>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</si>
  <si>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</si>
  <si>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</si>
  <si>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</si>
  <si>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</si>
  <si>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</si>
  <si>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</si>
  <si>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</si>
  <si>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</si>
  <si>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</si>
  <si>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</si>
  <si>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</si>
  <si>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</si>
  <si>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</si>
  <si>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</si>
  <si>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</si>
  <si>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</si>
  <si>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</si>
  <si>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</si>
  <si>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</si>
  <si>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</si>
  <si>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</si>
  <si>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</si>
  <si>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</si>
  <si>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</si>
  <si>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</si>
  <si>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</si>
  <si>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</si>
  <si>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</si>
  <si>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</si>
  <si>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</si>
  <si>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</si>
  <si>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</si>
  <si>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</si>
  <si>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</si>
  <si>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</si>
  <si>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</si>
  <si>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</si>
  <si>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</si>
  <si>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</si>
  <si>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</si>
  <si>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</si>
  <si>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</si>
  <si>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</si>
  <si>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</si>
  <si>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</si>
  <si>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</si>
  <si>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</si>
  <si>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</si>
  <si>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</si>
  <si>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</si>
  <si>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</si>
  <si>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</si>
  <si>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</si>
  <si>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</si>
  <si>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</si>
  <si>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</si>
  <si>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</si>
  <si>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</si>
  <si>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</si>
  <si>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</si>
  <si>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</si>
  <si>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</si>
  <si>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</si>
  <si>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</si>
  <si>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</si>
  <si>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</si>
  <si>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</si>
  <si>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</si>
  <si>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</si>
  <si>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</si>
  <si>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</si>
  <si>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</si>
  <si>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</si>
  <si>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</si>
  <si>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</si>
  <si>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</si>
  <si>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</si>
  <si>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</si>
  <si>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</si>
  <si>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</si>
  <si>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</si>
  <si>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</si>
  <si>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</si>
  <si>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</si>
  <si>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</si>
  <si>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</si>
  <si>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</si>
  <si>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</si>
  <si>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</si>
  <si>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</si>
  <si>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</si>
  <si>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</si>
  <si>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</si>
  <si>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</si>
  <si>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</si>
  <si>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</si>
  <si>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</si>
  <si>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</si>
  <si>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</si>
  <si>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</si>
  <si>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</si>
  <si>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</si>
  <si>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</si>
  <si>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</si>
  <si>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</si>
  <si>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</si>
  <si>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</si>
  <si>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</si>
  <si>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</si>
  <si>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</si>
  <si>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</si>
  <si>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</si>
  <si>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</si>
  <si>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</si>
  <si>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</si>
  <si>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</si>
  <si>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</si>
  <si>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</si>
  <si>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</si>
  <si>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</si>
  <si>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</si>
  <si>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</si>
  <si>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</si>
  <si>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</si>
  <si>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</si>
  <si>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</si>
  <si>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</si>
  <si>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</si>
  <si>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</si>
  <si>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</si>
  <si>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</si>
  <si>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</si>
  <si>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</si>
  <si>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</si>
  <si>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</si>
  <si>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</si>
  <si>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</si>
  <si>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</si>
  <si>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</si>
  <si>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</si>
  <si>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</si>
  <si>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</si>
  <si>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</si>
  <si>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</si>
  <si>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</si>
  <si>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</si>
  <si>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</si>
  <si>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</si>
  <si>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</si>
  <si>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</si>
  <si>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</si>
  <si>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</si>
  <si>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</si>
  <si>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</si>
  <si>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</si>
  <si>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</si>
  <si>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</si>
  <si>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</si>
  <si>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</si>
  <si>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</si>
  <si>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</si>
  <si>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</si>
  <si>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</si>
  <si>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</si>
  <si>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</si>
  <si>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</si>
  <si>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</si>
  <si>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</si>
  <si>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</si>
  <si>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</si>
  <si>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</si>
  <si>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</si>
  <si>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</si>
  <si>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</si>
  <si>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</si>
  <si>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</si>
  <si>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</si>
  <si>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</si>
  <si>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</si>
  <si>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</si>
  <si>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</si>
  <si>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</si>
  <si>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</si>
  <si>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</si>
  <si>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</si>
  <si>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</si>
  <si>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</si>
  <si>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</si>
  <si>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</si>
  <si>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</si>
  <si>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</si>
  <si>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</si>
  <si>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</si>
  <si>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</si>
  <si>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</si>
  <si>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</si>
  <si>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</si>
  <si>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</si>
  <si>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</si>
  <si>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</si>
  <si>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</si>
  <si>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</si>
  <si>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</si>
  <si>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</si>
  <si>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</si>
  <si>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</si>
  <si>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</si>
  <si>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</si>
  <si>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</si>
  <si>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</si>
  <si>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</si>
  <si>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</si>
  <si>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</si>
  <si>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</si>
  <si>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</si>
  <si>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</si>
  <si>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</si>
  <si>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</si>
  <si>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</si>
  <si>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</si>
  <si>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</si>
  <si>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</si>
  <si>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</si>
  <si>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</si>
  <si>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</si>
  <si>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</si>
  <si>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</si>
  <si>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</si>
  <si>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</si>
  <si>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</si>
  <si>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</si>
  <si>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</si>
  <si>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</si>
  <si>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</si>
  <si>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</si>
  <si>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</si>
  <si>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</si>
  <si>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</si>
  <si>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</si>
  <si>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</si>
  <si>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</si>
  <si>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</si>
  <si>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</si>
  <si>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</si>
  <si>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</si>
  <si>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</si>
  <si>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</si>
  <si>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</si>
  <si>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</si>
  <si>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</si>
  <si>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</si>
  <si>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</si>
  <si>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</si>
  <si>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</si>
  <si>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</si>
  <si>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</si>
  <si>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</si>
  <si>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</si>
  <si>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</si>
  <si>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</si>
  <si>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</si>
  <si>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</si>
  <si>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</si>
  <si>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</si>
  <si>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</si>
  <si>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</si>
  <si>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</si>
  <si>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</si>
  <si>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</si>
  <si>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</si>
  <si>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</si>
  <si>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</si>
  <si>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</si>
  <si>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</si>
  <si>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</si>
  <si>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</si>
  <si>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</si>
  <si>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</si>
  <si>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</si>
  <si>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</si>
  <si>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</si>
  <si>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</si>
  <si>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</si>
  <si>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</si>
  <si>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</si>
  <si>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</si>
  <si>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</si>
  <si>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</si>
  <si>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</si>
  <si>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</si>
  <si>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</si>
  <si>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</si>
  <si>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</si>
  <si>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</si>
  <si>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</si>
  <si>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</si>
  <si>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</si>
  <si>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</si>
  <si>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</si>
  <si>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</si>
  <si>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</si>
  <si>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</si>
  <si>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</si>
  <si>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</si>
  <si>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</si>
  <si>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</si>
  <si>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</si>
  <si>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</si>
  <si>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</si>
  <si>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</si>
  <si>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</si>
  <si>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</si>
  <si>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</si>
  <si>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</si>
  <si>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</si>
  <si>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</si>
  <si>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</si>
  <si>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</si>
  <si>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</si>
  <si>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</si>
  <si>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</si>
  <si>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</si>
  <si>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</si>
  <si>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</si>
  <si>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</si>
  <si>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</si>
  <si>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</si>
  <si>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</si>
  <si>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</si>
  <si>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</si>
  <si>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</si>
  <si>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</si>
  <si>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</si>
  <si>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</si>
  <si>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</si>
  <si>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</si>
  <si>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</si>
  <si>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</si>
  <si>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</si>
  <si>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</si>
  <si>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</si>
  <si>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</si>
  <si>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</si>
  <si>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</si>
  <si>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</si>
  <si>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</si>
  <si>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</si>
  <si>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</si>
  <si>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</si>
  <si>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</si>
  <si>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</si>
  <si>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</si>
  <si>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</si>
  <si>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</si>
  <si>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</si>
  <si>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</si>
  <si>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</si>
  <si>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</si>
  <si>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</si>
  <si>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</si>
  <si>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</si>
  <si>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</si>
  <si>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</si>
  <si>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</si>
  <si>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</si>
  <si>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</si>
  <si>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</si>
  <si>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</si>
  <si>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</si>
  <si>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</si>
  <si>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</si>
  <si>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</si>
  <si>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</si>
  <si>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</si>
  <si>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</si>
  <si>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</si>
  <si>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</si>
  <si>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</si>
  <si>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</si>
  <si>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</si>
  <si>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</si>
  <si>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</si>
  <si>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</si>
  <si>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</si>
  <si>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</si>
  <si>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</si>
  <si>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</si>
  <si>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</si>
  <si>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</si>
  <si>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</si>
  <si>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</si>
  <si>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</si>
  <si>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</si>
  <si>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</si>
  <si>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</si>
  <si>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</si>
  <si>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</si>
  <si>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</si>
  <si>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</si>
  <si>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</si>
  <si>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</si>
  <si>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</si>
  <si>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</si>
  <si>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</si>
  <si>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</si>
  <si>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</si>
  <si>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</si>
  <si>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</si>
  <si>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</si>
  <si>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</si>
  <si>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</si>
  <si>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</si>
  <si>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</si>
  <si>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</si>
  <si>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</si>
  <si>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</si>
  <si>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</si>
  <si>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</si>
  <si>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</si>
  <si>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</si>
  <si>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</si>
  <si>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</si>
  <si>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</si>
  <si>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</si>
  <si>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</si>
  <si>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</si>
  <si>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</si>
  <si>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</si>
  <si>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</si>
  <si>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</si>
  <si>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</si>
  <si>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</si>
  <si>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</si>
  <si>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</si>
  <si>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</si>
  <si>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</si>
  <si>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</si>
  <si>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</si>
  <si>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</si>
  <si>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</si>
  <si>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</si>
  <si>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</si>
  <si>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</si>
  <si>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</si>
  <si>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</si>
  <si>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</si>
  <si>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</si>
  <si>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</si>
  <si>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</si>
  <si>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</si>
  <si>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</si>
  <si>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</si>
  <si>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</si>
  <si>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</si>
  <si>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</si>
  <si>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</si>
  <si>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</si>
  <si>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</si>
  <si>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</si>
  <si>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</si>
  <si>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</si>
  <si>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</si>
  <si>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</si>
  <si>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</si>
  <si>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</si>
  <si>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</si>
  <si>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</si>
  <si>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</si>
  <si>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</si>
  <si>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</si>
  <si>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</si>
  <si>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</si>
  <si>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</si>
  <si>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</si>
  <si>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</si>
  <si>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</si>
  <si>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</si>
  <si>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</si>
  <si>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</si>
  <si>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</si>
  <si>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</si>
  <si>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</si>
  <si>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</si>
  <si>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</si>
  <si>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</si>
  <si>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</si>
  <si>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</si>
  <si>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</si>
  <si>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</si>
  <si>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</si>
  <si>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</si>
  <si>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</si>
  <si>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</si>
  <si>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</si>
  <si>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</si>
  <si>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</si>
  <si>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</si>
  <si>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</si>
  <si>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</si>
  <si>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</si>
  <si>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</si>
  <si>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</si>
  <si>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</si>
  <si>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</si>
  <si>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</si>
  <si>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</si>
  <si>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</si>
  <si>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</si>
  <si>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</si>
  <si>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</si>
  <si>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</si>
  <si>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</si>
  <si>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</si>
  <si>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</si>
  <si>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</si>
  <si>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</si>
  <si>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</si>
  <si>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</si>
  <si>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</si>
  <si>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</si>
  <si>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</si>
  <si>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</si>
  <si>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</si>
  <si>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</si>
  <si>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</si>
  <si>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</si>
  <si>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</si>
  <si>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</si>
  <si>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</si>
  <si>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</si>
  <si>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</si>
  <si>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</si>
  <si>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</si>
  <si>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</si>
  <si>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</si>
  <si>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</si>
  <si>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</si>
  <si>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</si>
  <si>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</si>
  <si>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</si>
  <si>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</si>
  <si>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</si>
  <si>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</si>
  <si>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</si>
  <si>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</si>
  <si>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</si>
  <si>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</si>
  <si>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</si>
  <si>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</si>
  <si>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</si>
  <si>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</si>
  <si>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</si>
  <si>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</si>
  <si>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</si>
  <si>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</si>
  <si>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</si>
  <si>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</si>
  <si>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</si>
  <si>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</si>
  <si>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</si>
  <si>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</si>
  <si>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</si>
  <si>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</si>
  <si>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</si>
  <si>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</si>
  <si>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</si>
  <si>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</si>
  <si>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</si>
  <si>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</si>
  <si>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</si>
  <si>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</si>
  <si>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</si>
  <si>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</si>
  <si>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</si>
  <si>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</si>
  <si>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</si>
  <si>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</si>
  <si>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</si>
  <si>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</si>
  <si>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</si>
  <si>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</si>
  <si>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</si>
  <si>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</si>
  <si>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</si>
  <si>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</si>
  <si>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</si>
  <si>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</si>
  <si>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</si>
  <si>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</si>
  <si>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</si>
  <si>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</si>
  <si>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</si>
  <si>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</si>
  <si>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</si>
  <si>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</si>
  <si>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</si>
  <si>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</si>
  <si>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</si>
  <si>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</si>
  <si>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</si>
  <si>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</si>
  <si>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</si>
  <si>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</si>
  <si>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</si>
  <si>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</si>
  <si>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</si>
  <si>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</si>
  <si>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</si>
  <si>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</si>
  <si>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</si>
  <si>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</si>
  <si>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</si>
  <si>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</si>
  <si>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</si>
  <si>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</si>
  <si>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</si>
  <si>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</si>
  <si>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</si>
  <si>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</si>
  <si>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</si>
  <si>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</si>
  <si>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</si>
  <si>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</si>
  <si>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</si>
  <si>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</si>
  <si>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</si>
  <si>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</si>
  <si>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</si>
  <si>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</si>
  <si>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</si>
  <si>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</si>
  <si>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</si>
  <si>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</si>
  <si>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</si>
  <si>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</si>
  <si>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</si>
  <si>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</si>
  <si>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</si>
  <si>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</si>
  <si>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</si>
  <si>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</si>
  <si>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</si>
  <si>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</si>
  <si>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</si>
  <si>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</si>
  <si>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</si>
  <si>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</si>
  <si>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</si>
  <si>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</si>
  <si>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</si>
  <si>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</si>
  <si>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</si>
  <si>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</si>
  <si>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</si>
  <si>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</si>
  <si>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</si>
  <si>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</si>
  <si>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</si>
  <si>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</si>
  <si>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</si>
  <si>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</si>
  <si>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</si>
  <si>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</si>
  <si>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</si>
  <si>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</si>
  <si>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</si>
  <si>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</si>
  <si>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</si>
  <si>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</si>
  <si>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</si>
  <si>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</si>
  <si>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</si>
  <si>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</si>
  <si>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</si>
  <si>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</si>
  <si>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</si>
  <si>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</si>
  <si>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</si>
  <si>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</si>
  <si>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</si>
  <si>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</si>
  <si>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</si>
  <si>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</si>
  <si>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</si>
  <si>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</si>
  <si>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</si>
  <si>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</si>
  <si>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</si>
  <si>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</si>
  <si>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</si>
  <si>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</si>
  <si>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</si>
  <si>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</si>
  <si>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</si>
  <si>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</si>
  <si>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</si>
  <si>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</si>
  <si>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</si>
  <si>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</si>
  <si>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</si>
  <si>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</si>
  <si>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</si>
  <si>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</si>
  <si>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</si>
  <si>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</si>
  <si>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</si>
  <si>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</si>
  <si>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</si>
  <si>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</si>
  <si>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</si>
  <si>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</si>
  <si>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</si>
  <si>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</si>
  <si>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</si>
  <si>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</si>
  <si>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</si>
  <si>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</si>
  <si>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</si>
  <si>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</si>
  <si>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</si>
  <si>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</si>
  <si>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</si>
  <si>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</si>
  <si>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</si>
  <si>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</si>
  <si>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</si>
  <si>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</si>
  <si>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</si>
  <si>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</si>
  <si>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</si>
  <si>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</si>
  <si>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</si>
  <si>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</si>
  <si>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</si>
  <si>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</si>
  <si>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</si>
  <si>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</si>
  <si>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</si>
  <si>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</si>
  <si>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</si>
  <si>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</si>
  <si>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</si>
  <si>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</si>
  <si>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</si>
  <si>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</si>
  <si>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</si>
  <si>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</si>
  <si>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</si>
  <si>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</si>
  <si>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</si>
  <si>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</si>
  <si>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</si>
  <si>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</si>
  <si>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</si>
  <si>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</si>
  <si>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</si>
  <si>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</si>
  <si>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</si>
  <si>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</si>
  <si>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</si>
  <si>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</si>
  <si>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</si>
  <si>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</si>
  <si>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</si>
  <si>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</si>
  <si>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</si>
  <si>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</si>
  <si>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</si>
  <si>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</si>
  <si>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</si>
  <si>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</si>
  <si>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</si>
  <si>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</si>
  <si>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</si>
  <si>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</si>
  <si>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</si>
  <si>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</si>
  <si>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</si>
  <si>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</si>
  <si>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</si>
  <si>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</si>
  <si>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</si>
  <si>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</si>
  <si>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</si>
  <si>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</si>
  <si>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</si>
  <si>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</si>
  <si>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</si>
  <si>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</si>
  <si>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</si>
  <si>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</si>
  <si>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</si>
  <si>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</si>
  <si>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</si>
  <si>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</si>
  <si>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</si>
  <si>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</si>
  <si>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</si>
  <si>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</si>
  <si>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</si>
  <si>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</si>
  <si>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</si>
  <si>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</si>
  <si>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CU103M</t>
  </si>
  <si>
    <t>PU400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</si>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</sst>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40"/>
  <sheetViews>
    <sheetView tabSelected="1" zoomScale="106" zoomScaleNormal="100" workbookViewId="0">
      <pane ySplit="2" topLeftCell="A701" activePane="bottomLeft" state="frozen"/>
      <selection pane="bottomLeft" activeCell="A705" sqref="A705:A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20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4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4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4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4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4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4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4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4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4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4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4"/>
      <c r="K720" s="26">
        <v>519</v>
      </c>
    </row>
    <row r="721" spans="1:12">
      <c r="A721" s="18" t="s">
        <v>1033</v>
      </c>
      <c r="B721" s="107" t="s">
        <v>287</v>
      </c>
      <c r="C721" s="107" t="s">
        <v>1010</v>
      </c>
      <c r="D721" s="107"/>
      <c r="E721" s="107" t="s">
        <v>1018</v>
      </c>
      <c r="F721" s="109"/>
      <c r="G721" s="107" t="s">
        <v>190</v>
      </c>
      <c r="H721" s="110" t="str">
        <f>IF(RIGHT(G721,1)="M", LEFT(G721,LEN(G721)-1), G721)</f>
        <v>DC400</v>
      </c>
      <c r="I721" s="110" t="str">
        <f>IF(RIGHT(G721,1)="M","M","Non-M")</f>
        <v>Non-M</v>
      </c>
      <c r="J721" s="113"/>
      <c r="K721" s="111">
        <v>519</v>
      </c>
      <c r="L721" s="112"/>
    </row>
    <row r="722" spans="1:12">
      <c r="A722" s="18" t="s">
        <v>753</v>
      </c>
      <c r="B722" s="19" t="s">
        <v>159</v>
      </c>
      <c r="C722" s="19" t="s">
        <v>1010</v>
      </c>
      <c r="D722" s="19"/>
      <c r="E722" s="19" t="s">
        <v>1034</v>
      </c>
      <c r="F722" s="21"/>
      <c r="G722" s="19" t="s">
        <v>1035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70">
        <f>IF(COUNTIF($E$3:E722,E722)=1,K722,"")</f>
        <v>33</v>
      </c>
    </row>
    <row r="723" spans="1:12">
      <c r="A723" s="18" t="s">
        <v>754</v>
      </c>
      <c r="B723" s="19" t="s">
        <v>159</v>
      </c>
      <c r="C723" s="19" t="s">
        <v>1010</v>
      </c>
      <c r="D723" s="19"/>
      <c r="E723" s="19" t="s">
        <v>1034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70" t="str">
        <f>IF(COUNTIF($E$3:E723,E723)=1,K723,"")</f>
        <v/>
      </c>
    </row>
    <row r="724" spans="1:12">
      <c r="A724" s="18" t="s">
        <v>755</v>
      </c>
      <c r="B724" s="19" t="s">
        <v>159</v>
      </c>
      <c r="C724" s="19" t="s">
        <v>1010</v>
      </c>
      <c r="D724" s="19"/>
      <c r="E724" s="19" t="s">
        <v>1034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70" t="str">
        <f>IF(COUNTIF($E$3:E724,E724)=1,K724,"")</f>
        <v/>
      </c>
    </row>
    <row r="725" spans="1:12">
      <c r="A725" s="18" t="s">
        <v>756</v>
      </c>
      <c r="B725" s="19" t="s">
        <v>159</v>
      </c>
      <c r="C725" s="19" t="s">
        <v>1010</v>
      </c>
      <c r="D725" s="19"/>
      <c r="E725" s="19" t="s">
        <v>1034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70" t="str">
        <f>IF(COUNTIF($E$3:E725,E725)=1,K725,"")</f>
        <v/>
      </c>
    </row>
    <row r="726" spans="1:12">
      <c r="A726" s="18" t="s">
        <v>757</v>
      </c>
      <c r="B726" s="19" t="s">
        <v>159</v>
      </c>
      <c r="C726" s="19" t="s">
        <v>1010</v>
      </c>
      <c r="D726" s="19"/>
      <c r="E726" s="19" t="s">
        <v>1036</v>
      </c>
      <c r="F726" s="21"/>
      <c r="G726" s="19" t="s">
        <v>1035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70">
        <f>IF(COUNTIF($E$3:E726,E726)=1,K726,"")</f>
        <v>186</v>
      </c>
    </row>
    <row r="727" spans="1:12">
      <c r="A727" s="18" t="s">
        <v>758</v>
      </c>
      <c r="B727" s="19" t="s">
        <v>159</v>
      </c>
      <c r="C727" s="19" t="s">
        <v>1010</v>
      </c>
      <c r="D727" s="19"/>
      <c r="E727" s="19" t="s">
        <v>1036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70" t="str">
        <f>IF(COUNTIF($E$3:E727,E727)=1,K727,"")</f>
        <v/>
      </c>
    </row>
    <row r="728" spans="1:12">
      <c r="A728" s="18" t="s">
        <v>759</v>
      </c>
      <c r="B728" s="19" t="s">
        <v>159</v>
      </c>
      <c r="C728" s="19" t="s">
        <v>1010</v>
      </c>
      <c r="D728" s="19"/>
      <c r="E728" s="19" t="s">
        <v>1036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70" t="str">
        <f>IF(COUNTIF($E$3:E728,E728)=1,K728,"")</f>
        <v/>
      </c>
    </row>
    <row r="729" spans="1:12">
      <c r="A729" s="18" t="s">
        <v>761</v>
      </c>
      <c r="B729" s="19" t="s">
        <v>159</v>
      </c>
      <c r="C729" s="19" t="s">
        <v>1010</v>
      </c>
      <c r="D729" s="19"/>
      <c r="E729" s="19" t="s">
        <v>1036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70" t="str">
        <f>IF(COUNTIF($E$3:E729,E729)=1,K729,"")</f>
        <v/>
      </c>
    </row>
    <row r="730" spans="1:12">
      <c r="A730" s="18" t="s">
        <v>762</v>
      </c>
      <c r="B730" s="19" t="s">
        <v>159</v>
      </c>
      <c r="C730" s="19" t="s">
        <v>1010</v>
      </c>
      <c r="D730" s="19"/>
      <c r="E730" s="19" t="s">
        <v>1037</v>
      </c>
      <c r="F730" s="21"/>
      <c r="G730" s="19" t="s">
        <v>1038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70">
        <f>IF(COUNTIF($E$3:E730,E730)=1,K730,"")</f>
        <v>187</v>
      </c>
    </row>
    <row r="731" spans="1:12">
      <c r="A731" s="18" t="s">
        <v>763</v>
      </c>
      <c r="B731" s="19" t="s">
        <v>159</v>
      </c>
      <c r="C731" s="19" t="s">
        <v>1010</v>
      </c>
      <c r="D731" s="19"/>
      <c r="E731" s="19" t="s">
        <v>1037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70" t="str">
        <f>IF(COUNTIF($E$3:E731,E731)=1,K731,"")</f>
        <v/>
      </c>
    </row>
    <row r="732" spans="1:12">
      <c r="A732" s="18" t="s">
        <v>765</v>
      </c>
      <c r="B732" s="19" t="s">
        <v>159</v>
      </c>
      <c r="C732" s="19" t="s">
        <v>1010</v>
      </c>
      <c r="D732" s="19"/>
      <c r="E732" s="19" t="s">
        <v>1037</v>
      </c>
      <c r="F732" s="21"/>
      <c r="G732" s="19" t="s">
        <v>1039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70" t="str">
        <f>IF(COUNTIF($E$3:E732,E732)=1,K732,"")</f>
        <v/>
      </c>
    </row>
    <row r="733" spans="1:12">
      <c r="A733" s="18" t="s">
        <v>767</v>
      </c>
      <c r="B733" s="19" t="s">
        <v>159</v>
      </c>
      <c r="C733" s="19" t="s">
        <v>1010</v>
      </c>
      <c r="D733" s="19"/>
      <c r="E733" s="19" t="s">
        <v>1037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70" t="str">
        <f>IF(COUNTIF($E$3:E733,E733)=1,K733,"")</f>
        <v/>
      </c>
    </row>
    <row r="734" spans="1:12">
      <c r="A734" s="18" t="s">
        <v>769</v>
      </c>
      <c r="B734" s="19" t="s">
        <v>159</v>
      </c>
      <c r="C734" s="19" t="s">
        <v>1010</v>
      </c>
      <c r="D734" s="19"/>
      <c r="E734" s="19" t="s">
        <v>1037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70" t="str">
        <f>IF(COUNTIF($E$3:E734,E734)=1,K734,"")</f>
        <v/>
      </c>
    </row>
    <row r="735" spans="1:12">
      <c r="A735" s="18" t="s">
        <v>770</v>
      </c>
      <c r="B735" s="19" t="s">
        <v>159</v>
      </c>
      <c r="C735" s="19" t="s">
        <v>1010</v>
      </c>
      <c r="D735" s="19"/>
      <c r="E735" s="19" t="s">
        <v>1037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70" t="str">
        <f>IF(COUNTIF($E$3:E735,E735)=1,K735,"")</f>
        <v/>
      </c>
    </row>
    <row r="736" spans="1:12">
      <c r="A736" s="18" t="s">
        <v>771</v>
      </c>
      <c r="B736" s="19" t="s">
        <v>159</v>
      </c>
      <c r="C736" s="19" t="s">
        <v>1010</v>
      </c>
      <c r="D736" s="19"/>
      <c r="E736" s="19" t="s">
        <v>1037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70" t="str">
        <f>IF(COUNTIF($E$3:E736,E736)=1,K736,"")</f>
        <v/>
      </c>
    </row>
    <row r="737" spans="1:12">
      <c r="A737" s="18" t="s">
        <v>772</v>
      </c>
      <c r="B737" s="19" t="s">
        <v>159</v>
      </c>
      <c r="C737" s="19" t="s">
        <v>1010</v>
      </c>
      <c r="D737" s="19"/>
      <c r="E737" s="19" t="s">
        <v>1040</v>
      </c>
      <c r="F737" s="21"/>
      <c r="G737" s="19" t="s">
        <v>1038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70">
        <f>IF(COUNTIF($E$3:E737,E737)=1,K737,"")</f>
        <v>73</v>
      </c>
    </row>
    <row r="738" spans="1:12">
      <c r="A738" s="18" t="s">
        <v>774</v>
      </c>
      <c r="B738" s="19" t="s">
        <v>159</v>
      </c>
      <c r="C738" s="19" t="s">
        <v>1010</v>
      </c>
      <c r="D738" s="19"/>
      <c r="E738" s="19" t="s">
        <v>1040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70" t="str">
        <f>IF(COUNTIF($E$3:E738,E738)=1,K738,"")</f>
        <v/>
      </c>
    </row>
    <row r="739" spans="1:12">
      <c r="A739" s="18" t="s">
        <v>776</v>
      </c>
      <c r="B739" s="19" t="s">
        <v>159</v>
      </c>
      <c r="C739" s="19" t="s">
        <v>1010</v>
      </c>
      <c r="D739" s="19"/>
      <c r="E739" s="19" t="s">
        <v>1040</v>
      </c>
      <c r="F739" s="21"/>
      <c r="G739" s="19" t="s">
        <v>1039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70" t="str">
        <f>IF(COUNTIF($E$3:E739,E739)=1,K739,"")</f>
        <v/>
      </c>
    </row>
    <row r="740" spans="1:12">
      <c r="A740" s="18" t="s">
        <v>778</v>
      </c>
      <c r="B740" s="19" t="s">
        <v>159</v>
      </c>
      <c r="C740" s="19" t="s">
        <v>1010</v>
      </c>
      <c r="D740" s="19"/>
      <c r="E740" s="19" t="s">
        <v>1040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70" t="str">
        <f>IF(COUNTIF($E$3:E740,E740)=1,K740,"")</f>
        <v/>
      </c>
    </row>
    <row r="741" spans="1:12">
      <c r="A741" s="18" t="s">
        <v>781</v>
      </c>
      <c r="B741" s="19" t="s">
        <v>159</v>
      </c>
      <c r="C741" s="19" t="s">
        <v>1010</v>
      </c>
      <c r="D741" s="19"/>
      <c r="E741" s="19" t="s">
        <v>1040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70" t="str">
        <f>IF(COUNTIF($E$3:E741,E741)=1,K741,"")</f>
        <v/>
      </c>
    </row>
    <row r="742" spans="1:12">
      <c r="A742" s="18" t="s">
        <v>783</v>
      </c>
      <c r="B742" s="19" t="s">
        <v>159</v>
      </c>
      <c r="C742" s="19" t="s">
        <v>1010</v>
      </c>
      <c r="D742" s="19"/>
      <c r="E742" s="19" t="s">
        <v>1040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70" t="str">
        <f>IF(COUNTIF($E$3:E742,E742)=1,K742,"")</f>
        <v/>
      </c>
    </row>
    <row r="743" spans="1:12">
      <c r="A743" s="18" t="s">
        <v>784</v>
      </c>
      <c r="B743" s="19" t="s">
        <v>159</v>
      </c>
      <c r="C743" s="19" t="s">
        <v>1010</v>
      </c>
      <c r="D743" s="19"/>
      <c r="E743" s="19" t="s">
        <v>1040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70" t="str">
        <f>IF(COUNTIF($E$3:E743,E743)=1,K743,"")</f>
        <v/>
      </c>
    </row>
    <row r="744" spans="1:12">
      <c r="A744" s="18" t="s">
        <v>786</v>
      </c>
      <c r="B744" s="19" t="s">
        <v>159</v>
      </c>
      <c r="C744" s="19" t="s">
        <v>442</v>
      </c>
      <c r="D744" s="19"/>
      <c r="E744" s="19" t="s">
        <v>1041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70">
        <f>IF(COUNTIF($E$3:E744,E744)=1,K744,"")</f>
        <v>228</v>
      </c>
    </row>
    <row r="745" spans="1:12">
      <c r="A745" s="18" t="s">
        <v>787</v>
      </c>
      <c r="B745" s="19" t="s">
        <v>159</v>
      </c>
      <c r="C745" s="19" t="s">
        <v>442</v>
      </c>
      <c r="D745" s="19"/>
      <c r="E745" s="19" t="s">
        <v>1041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70" t="str">
        <f>IF(COUNTIF($E$3:E745,E745)=1,K745,"")</f>
        <v/>
      </c>
    </row>
    <row r="746" spans="1:12">
      <c r="A746" s="18" t="s">
        <v>789</v>
      </c>
      <c r="B746" s="19" t="s">
        <v>159</v>
      </c>
      <c r="C746" s="19" t="s">
        <v>442</v>
      </c>
      <c r="D746" s="19"/>
      <c r="E746" s="19" t="s">
        <v>1041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70" t="str">
        <f>IF(COUNTIF($E$3:E746,E746)=1,K746,"")</f>
        <v/>
      </c>
    </row>
    <row r="747" spans="1:12">
      <c r="A747" s="18" t="s">
        <v>790</v>
      </c>
      <c r="B747" s="19" t="s">
        <v>159</v>
      </c>
      <c r="C747" s="19" t="s">
        <v>442</v>
      </c>
      <c r="D747" s="19"/>
      <c r="E747" s="19" t="s">
        <v>1041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70" t="str">
        <f>IF(COUNTIF($E$3:E747,E747)=1,K747,"")</f>
        <v/>
      </c>
    </row>
    <row r="748" spans="1:12">
      <c r="A748" s="18" t="s">
        <v>791</v>
      </c>
      <c r="B748" s="19" t="s">
        <v>159</v>
      </c>
      <c r="C748" s="19" t="s">
        <v>442</v>
      </c>
      <c r="D748" s="19"/>
      <c r="E748" s="19" t="s">
        <v>1041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70" t="str">
        <f>IF(COUNTIF($E$3:E748,E748)=1,K748,"")</f>
        <v/>
      </c>
    </row>
    <row r="749" spans="1:12">
      <c r="A749" s="18" t="s">
        <v>794</v>
      </c>
      <c r="B749" s="19" t="s">
        <v>159</v>
      </c>
      <c r="C749" s="19" t="s">
        <v>442</v>
      </c>
      <c r="D749" s="19"/>
      <c r="E749" s="19" t="s">
        <v>1041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70" t="str">
        <f>IF(COUNTIF($E$3:E749,E749)=1,K749,"")</f>
        <v/>
      </c>
    </row>
    <row r="750" spans="1:12">
      <c r="A750" s="18" t="s">
        <v>795</v>
      </c>
      <c r="B750" s="19" t="s">
        <v>159</v>
      </c>
      <c r="C750" s="19" t="s">
        <v>1042</v>
      </c>
      <c r="D750" s="19"/>
      <c r="E750" s="19" t="s">
        <v>1043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70">
        <f>IF(COUNTIF($E$3:E750,E750)=1,K750,"")</f>
        <v>27283</v>
      </c>
    </row>
    <row r="751" spans="1:12">
      <c r="A751" s="18" t="s">
        <v>796</v>
      </c>
      <c r="B751" s="19" t="s">
        <v>159</v>
      </c>
      <c r="C751" s="19" t="s">
        <v>1042</v>
      </c>
      <c r="D751" s="19"/>
      <c r="E751" s="19" t="s">
        <v>1043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70" t="str">
        <f>IF(COUNTIF($E$3:E751,E751)=1,K751,"")</f>
        <v/>
      </c>
    </row>
    <row r="752" spans="1:12">
      <c r="A752" s="18" t="s">
        <v>797</v>
      </c>
      <c r="B752" s="19" t="s">
        <v>159</v>
      </c>
      <c r="C752" s="19" t="s">
        <v>1042</v>
      </c>
      <c r="D752" s="19"/>
      <c r="E752" s="19" t="s">
        <v>1043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70" t="str">
        <f>IF(COUNTIF($E$3:E752,E752)=1,K752,"")</f>
        <v/>
      </c>
    </row>
    <row r="753" spans="1:12">
      <c r="A753" s="18" t="s">
        <v>800</v>
      </c>
      <c r="B753" s="19" t="s">
        <v>159</v>
      </c>
      <c r="C753" s="19" t="s">
        <v>1042</v>
      </c>
      <c r="D753" s="19"/>
      <c r="E753" s="19" t="s">
        <v>1043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70" t="str">
        <f>IF(COUNTIF($E$3:E753,E753)=1,K753,"")</f>
        <v/>
      </c>
    </row>
    <row r="754" spans="1:12">
      <c r="A754" s="18" t="s">
        <v>801</v>
      </c>
      <c r="B754" s="19" t="s">
        <v>159</v>
      </c>
      <c r="C754" s="19" t="s">
        <v>1042</v>
      </c>
      <c r="D754" s="19"/>
      <c r="E754" s="19" t="s">
        <v>1043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26">
        <v>27283</v>
      </c>
      <c r="L754" s="70" t="str">
        <f>IF(COUNTIF($E$3:E754,E754)=1,K754,"")</f>
        <v/>
      </c>
    </row>
    <row r="755" spans="1:12">
      <c r="A755" s="18" t="s">
        <v>803</v>
      </c>
      <c r="B755" s="19" t="s">
        <v>159</v>
      </c>
      <c r="C755" s="19" t="s">
        <v>1042</v>
      </c>
      <c r="D755" s="19"/>
      <c r="E755" s="19" t="s">
        <v>1043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26">
        <v>27283</v>
      </c>
      <c r="L755" s="70" t="str">
        <f>IF(COUNTIF($E$3:E755,E755)=1,K755,"")</f>
        <v/>
      </c>
    </row>
    <row r="756" spans="1:12">
      <c r="A756" s="18" t="s">
        <v>805</v>
      </c>
      <c r="B756" s="19" t="s">
        <v>159</v>
      </c>
      <c r="C756" s="19" t="s">
        <v>1042</v>
      </c>
      <c r="D756" s="19"/>
      <c r="E756" s="19" t="s">
        <v>1043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26">
        <v>27283</v>
      </c>
      <c r="L756" s="70" t="str">
        <f>IF(COUNTIF($E$3:E756,E756)=1,K756,"")</f>
        <v/>
      </c>
    </row>
    <row r="757" spans="1:12">
      <c r="A757" s="106" t="s">
        <v>808</v>
      </c>
      <c r="B757" s="35" t="s">
        <v>159</v>
      </c>
      <c r="C757" s="35" t="s">
        <v>1042</v>
      </c>
      <c r="D757" s="35"/>
      <c r="E757" s="35" t="s">
        <v>1043</v>
      </c>
      <c r="F757" s="48"/>
      <c r="G757" s="35" t="s">
        <v>261</v>
      </c>
      <c r="H757" s="57" t="str">
        <f t="shared" si="16"/>
        <v>HM503</v>
      </c>
      <c r="I757" s="57" t="str">
        <f t="shared" si="17"/>
        <v>Non-M</v>
      </c>
      <c r="J757" s="57"/>
      <c r="K757" s="33">
        <v>27283</v>
      </c>
      <c r="L757" s="70" t="str">
        <f>IF(COUNTIF($E$3:E757,E757)=1,K757,"")</f>
        <v/>
      </c>
    </row>
    <row r="758" spans="1:12">
      <c r="A758" s="106"/>
      <c r="B758" s="35" t="s">
        <v>13</v>
      </c>
      <c r="C758" s="35" t="s">
        <v>1042</v>
      </c>
      <c r="D758" s="19" t="s">
        <v>203</v>
      </c>
      <c r="E758" s="19" t="s">
        <v>1043</v>
      </c>
      <c r="F758" s="21"/>
      <c r="G758" s="19" t="s">
        <v>583</v>
      </c>
      <c r="H758" s="57" t="str">
        <f>IF(RIGHT(G758,1)="M", LEFT(G758,LEN(G758)-1), G758)</f>
        <v>WB501</v>
      </c>
      <c r="I758" s="57" t="str">
        <f>IF(RIGHT(G758,1)="M","M","Non-M")</f>
        <v>M</v>
      </c>
      <c r="J758" s="58"/>
      <c r="K758" s="33">
        <v>3253</v>
      </c>
    </row>
    <row r="759" spans="1:12">
      <c r="A759" s="106"/>
      <c r="B759" s="35" t="s">
        <v>13</v>
      </c>
      <c r="C759" s="35" t="s">
        <v>1042</v>
      </c>
      <c r="D759" s="19" t="s">
        <v>203</v>
      </c>
      <c r="E759" s="19" t="s">
        <v>1043</v>
      </c>
      <c r="F759" s="21"/>
      <c r="G759" s="19" t="s">
        <v>947</v>
      </c>
      <c r="H759" s="57" t="str">
        <f>IF(RIGHT(G759,1)="M", LEFT(G759,LEN(G759)-1), G759)</f>
        <v>DC101</v>
      </c>
      <c r="I759" s="57" t="str">
        <f>IF(RIGHT(G759,1)="M","M","Non-M")</f>
        <v>M</v>
      </c>
      <c r="J759" s="58"/>
      <c r="K759" s="33">
        <v>3253</v>
      </c>
    </row>
    <row r="760" spans="1:12">
      <c r="A760" s="106"/>
      <c r="B760" s="35" t="s">
        <v>13</v>
      </c>
      <c r="C760" s="35" t="s">
        <v>1042</v>
      </c>
      <c r="D760" s="19" t="s">
        <v>203</v>
      </c>
      <c r="E760" s="19" t="s">
        <v>1043</v>
      </c>
      <c r="F760" s="21"/>
      <c r="G760" s="19" t="s">
        <v>110</v>
      </c>
      <c r="H760" s="57" t="str">
        <f>IF(RIGHT(G760,1)="M", LEFT(G760,LEN(G760)-1), G760)</f>
        <v>DC300</v>
      </c>
      <c r="I760" s="57" t="str">
        <f>IF(RIGHT(G760,1)="M","M","Non-M")</f>
        <v>Non-M</v>
      </c>
      <c r="J760" s="58"/>
      <c r="K760" s="33">
        <v>3253</v>
      </c>
    </row>
    <row r="761" spans="1:12">
      <c r="A761" s="106"/>
      <c r="B761" s="35" t="s">
        <v>13</v>
      </c>
      <c r="C761" s="35" t="s">
        <v>1042</v>
      </c>
      <c r="D761" s="19" t="s">
        <v>203</v>
      </c>
      <c r="E761" s="19" t="s">
        <v>1043</v>
      </c>
      <c r="F761" s="21"/>
      <c r="G761" s="19" t="s">
        <v>108</v>
      </c>
      <c r="H761" s="57" t="str">
        <f>IF(RIGHT(G761,1)="M", LEFT(G761,LEN(G761)-1), G761)</f>
        <v>DC202</v>
      </c>
      <c r="I761" s="57" t="str">
        <f>IF(RIGHT(G761,1)="M","M","Non-M")</f>
        <v>Non-M</v>
      </c>
      <c r="J761" s="58"/>
      <c r="K761" s="33">
        <v>3253</v>
      </c>
    </row>
    <row r="762" spans="1:12">
      <c r="A762" s="106"/>
      <c r="B762" s="35" t="s">
        <v>13</v>
      </c>
      <c r="C762" s="35" t="s">
        <v>1042</v>
      </c>
      <c r="D762" s="19" t="s">
        <v>203</v>
      </c>
      <c r="E762" s="19" t="s">
        <v>1043</v>
      </c>
      <c r="F762" s="21"/>
      <c r="G762" s="19" t="s">
        <v>87</v>
      </c>
      <c r="H762" s="57" t="str">
        <f>IF(RIGHT(G762,1)="M", LEFT(G762,LEN(G762)-1), G762)</f>
        <v>DC400</v>
      </c>
      <c r="I762" s="57" t="str">
        <f>IF(RIGHT(G762,1)="M","M","Non-M")</f>
        <v>M</v>
      </c>
      <c r="J762" s="58"/>
      <c r="K762" s="33">
        <v>3253</v>
      </c>
    </row>
    <row r="763" spans="1:12">
      <c r="A763" s="106"/>
      <c r="B763" s="35" t="s">
        <v>13</v>
      </c>
      <c r="C763" s="35" t="s">
        <v>1042</v>
      </c>
      <c r="D763" s="19" t="s">
        <v>203</v>
      </c>
      <c r="E763" s="19" t="s">
        <v>1043</v>
      </c>
      <c r="F763" s="21"/>
      <c r="G763" s="19" t="s">
        <v>872</v>
      </c>
      <c r="H763" s="57" t="str">
        <f>IF(RIGHT(G763,1)="M", LEFT(G763,LEN(G763)-1), G763)</f>
        <v>PK204</v>
      </c>
      <c r="I763" s="57" t="str">
        <f>IF(RIGHT(G763,1)="M","M","Non-M")</f>
        <v>Non-M</v>
      </c>
      <c r="J763" s="58"/>
      <c r="K763" s="33">
        <v>3253</v>
      </c>
    </row>
    <row r="764" spans="1:12">
      <c r="A764" s="106"/>
      <c r="B764" s="35" t="s">
        <v>13</v>
      </c>
      <c r="C764" s="35" t="s">
        <v>1042</v>
      </c>
      <c r="D764" s="19" t="s">
        <v>203</v>
      </c>
      <c r="E764" s="19" t="s">
        <v>1043</v>
      </c>
      <c r="F764" s="21"/>
      <c r="G764" s="19" t="s">
        <v>193</v>
      </c>
      <c r="H764" s="57" t="str">
        <f>IF(RIGHT(G764,1)="M", LEFT(G764,LEN(G764)-1), G764)</f>
        <v>PB204</v>
      </c>
      <c r="I764" s="57" t="str">
        <f>IF(RIGHT(G764,1)="M","M","Non-M")</f>
        <v>Non-M</v>
      </c>
      <c r="J764" s="58"/>
      <c r="K764" s="33">
        <v>3253</v>
      </c>
    </row>
    <row r="765" spans="1:12">
      <c r="A765" s="106"/>
      <c r="B765" s="35" t="s">
        <v>13</v>
      </c>
      <c r="C765" s="35" t="s">
        <v>1042</v>
      </c>
      <c r="D765" s="19" t="s">
        <v>203</v>
      </c>
      <c r="E765" s="35" t="s">
        <v>1043</v>
      </c>
      <c r="F765" s="48"/>
      <c r="G765" s="35" t="s">
        <v>261</v>
      </c>
      <c r="H765" s="57" t="str">
        <f>IF(RIGHT(G765,1)="M", LEFT(G765,LEN(G765)-1), G765)</f>
        <v>HM503</v>
      </c>
      <c r="I765" s="57" t="str">
        <f>IF(RIGHT(G765,1)="M","M","Non-M")</f>
        <v>Non-M</v>
      </c>
      <c r="J765" s="58"/>
      <c r="K765" s="33">
        <v>3253</v>
      </c>
    </row>
    <row r="766" spans="1:12">
      <c r="A766" s="106"/>
      <c r="B766" s="35" t="s">
        <v>32</v>
      </c>
      <c r="C766" s="35" t="s">
        <v>1042</v>
      </c>
      <c r="D766" s="19" t="s">
        <v>203</v>
      </c>
      <c r="E766" s="19" t="s">
        <v>1043</v>
      </c>
      <c r="F766" s="21"/>
      <c r="G766" s="19" t="s">
        <v>583</v>
      </c>
      <c r="H766" s="57" t="str">
        <f>IF(RIGHT(G766,1)="M", LEFT(G766,LEN(G766)-1), G766)</f>
        <v>WB501</v>
      </c>
      <c r="I766" s="57" t="str">
        <f>IF(RIGHT(G766,1)="M","M","Non-M")</f>
        <v>M</v>
      </c>
      <c r="J766" s="58"/>
      <c r="K766" s="33">
        <v>10552</v>
      </c>
    </row>
    <row r="767" spans="1:12">
      <c r="A767" s="106"/>
      <c r="B767" s="35" t="s">
        <v>32</v>
      </c>
      <c r="C767" s="35" t="s">
        <v>1042</v>
      </c>
      <c r="D767" s="19" t="s">
        <v>203</v>
      </c>
      <c r="E767" s="19" t="s">
        <v>1043</v>
      </c>
      <c r="F767" s="21"/>
      <c r="G767" s="19" t="s">
        <v>947</v>
      </c>
      <c r="H767" s="57" t="str">
        <f>IF(RIGHT(G767,1)="M", LEFT(G767,LEN(G767)-1), G767)</f>
        <v>DC101</v>
      </c>
      <c r="I767" s="57" t="str">
        <f>IF(RIGHT(G767,1)="M","M","Non-M")</f>
        <v>M</v>
      </c>
      <c r="J767" s="58"/>
      <c r="K767" s="33">
        <v>10552</v>
      </c>
    </row>
    <row r="768" spans="1:12">
      <c r="A768" s="106"/>
      <c r="B768" s="35" t="s">
        <v>32</v>
      </c>
      <c r="C768" s="35" t="s">
        <v>1042</v>
      </c>
      <c r="D768" s="19" t="s">
        <v>203</v>
      </c>
      <c r="E768" s="19" t="s">
        <v>1043</v>
      </c>
      <c r="F768" s="21"/>
      <c r="G768" s="19" t="s">
        <v>110</v>
      </c>
      <c r="H768" s="57" t="str">
        <f>IF(RIGHT(G768,1)="M", LEFT(G768,LEN(G768)-1), G768)</f>
        <v>DC300</v>
      </c>
      <c r="I768" s="57" t="str">
        <f>IF(RIGHT(G768,1)="M","M","Non-M")</f>
        <v>Non-M</v>
      </c>
      <c r="J768" s="58"/>
      <c r="K768" s="33">
        <v>10552</v>
      </c>
    </row>
    <row r="769" spans="1:12">
      <c r="A769" s="106"/>
      <c r="B769" s="35" t="s">
        <v>32</v>
      </c>
      <c r="C769" s="35" t="s">
        <v>1042</v>
      </c>
      <c r="D769" s="19" t="s">
        <v>203</v>
      </c>
      <c r="E769" s="19" t="s">
        <v>1043</v>
      </c>
      <c r="F769" s="21"/>
      <c r="G769" s="19" t="s">
        <v>108</v>
      </c>
      <c r="H769" s="57" t="str">
        <f>IF(RIGHT(G769,1)="M", LEFT(G769,LEN(G769)-1), G769)</f>
        <v>DC202</v>
      </c>
      <c r="I769" s="57" t="str">
        <f>IF(RIGHT(G769,1)="M","M","Non-M")</f>
        <v>Non-M</v>
      </c>
      <c r="J769" s="58"/>
      <c r="K769" s="33">
        <v>10552</v>
      </c>
    </row>
    <row r="770" spans="1:12">
      <c r="A770" s="106"/>
      <c r="B770" s="35" t="s">
        <v>32</v>
      </c>
      <c r="C770" s="35" t="s">
        <v>1042</v>
      </c>
      <c r="D770" s="19" t="s">
        <v>203</v>
      </c>
      <c r="E770" s="19" t="s">
        <v>1043</v>
      </c>
      <c r="F770" s="21"/>
      <c r="G770" s="19" t="s">
        <v>87</v>
      </c>
      <c r="H770" s="57" t="str">
        <f>IF(RIGHT(G770,1)="M", LEFT(G770,LEN(G770)-1), G770)</f>
        <v>DC400</v>
      </c>
      <c r="I770" s="57" t="str">
        <f>IF(RIGHT(G770,1)="M","M","Non-M")</f>
        <v>M</v>
      </c>
      <c r="J770" s="58"/>
      <c r="K770" s="33">
        <v>10552</v>
      </c>
    </row>
    <row r="771" spans="1:12">
      <c r="A771" s="106"/>
      <c r="B771" s="35" t="s">
        <v>32</v>
      </c>
      <c r="C771" s="35" t="s">
        <v>1042</v>
      </c>
      <c r="D771" s="19" t="s">
        <v>203</v>
      </c>
      <c r="E771" s="19" t="s">
        <v>1043</v>
      </c>
      <c r="F771" s="21"/>
      <c r="G771" s="19" t="s">
        <v>872</v>
      </c>
      <c r="H771" s="57" t="str">
        <f>IF(RIGHT(G771,1)="M", LEFT(G771,LEN(G771)-1), G771)</f>
        <v>PK204</v>
      </c>
      <c r="I771" s="57" t="str">
        <f>IF(RIGHT(G771,1)="M","M","Non-M")</f>
        <v>Non-M</v>
      </c>
      <c r="J771" s="58"/>
      <c r="K771" s="33">
        <v>10552</v>
      </c>
    </row>
    <row r="772" spans="1:12">
      <c r="A772" s="106"/>
      <c r="B772" s="35" t="s">
        <v>32</v>
      </c>
      <c r="C772" s="35" t="s">
        <v>1042</v>
      </c>
      <c r="D772" s="19" t="s">
        <v>203</v>
      </c>
      <c r="E772" s="19" t="s">
        <v>1043</v>
      </c>
      <c r="F772" s="21"/>
      <c r="G772" s="19" t="s">
        <v>193</v>
      </c>
      <c r="H772" s="57" t="str">
        <f>IF(RIGHT(G772,1)="M", LEFT(G772,LEN(G772)-1), G772)</f>
        <v>PB204</v>
      </c>
      <c r="I772" s="57" t="str">
        <f>IF(RIGHT(G772,1)="M","M","Non-M")</f>
        <v>Non-M</v>
      </c>
      <c r="J772" s="58"/>
      <c r="K772" s="33">
        <v>10552</v>
      </c>
    </row>
    <row r="773" spans="1:12">
      <c r="A773" s="106"/>
      <c r="B773" s="35" t="s">
        <v>32</v>
      </c>
      <c r="C773" s="35" t="s">
        <v>1042</v>
      </c>
      <c r="D773" s="19" t="s">
        <v>203</v>
      </c>
      <c r="E773" s="35" t="s">
        <v>1043</v>
      </c>
      <c r="F773" s="48"/>
      <c r="G773" s="35" t="s">
        <v>261</v>
      </c>
      <c r="H773" s="57" t="str">
        <f>IF(RIGHT(G773,1)="M", LEFT(G773,LEN(G773)-1), G773)</f>
        <v>HM503</v>
      </c>
      <c r="I773" s="57" t="str">
        <f>IF(RIGHT(G773,1)="M","M","Non-M")</f>
        <v>Non-M</v>
      </c>
      <c r="J773" s="58"/>
      <c r="K773" s="33">
        <v>10552</v>
      </c>
    </row>
    <row r="774" spans="1:12">
      <c r="A774" s="106"/>
      <c r="B774" s="35" t="s">
        <v>287</v>
      </c>
      <c r="C774" s="35" t="s">
        <v>1042</v>
      </c>
      <c r="D774" s="19" t="s">
        <v>203</v>
      </c>
      <c r="E774" s="19" t="s">
        <v>1043</v>
      </c>
      <c r="F774" s="21"/>
      <c r="G774" s="19" t="s">
        <v>583</v>
      </c>
      <c r="H774" s="57" t="str">
        <f>IF(RIGHT(G774,1)="M", LEFT(G774,LEN(G774)-1), G774)</f>
        <v>WB501</v>
      </c>
      <c r="I774" s="57" t="str">
        <f>IF(RIGHT(G774,1)="M","M","Non-M")</f>
        <v>M</v>
      </c>
      <c r="J774" s="58"/>
      <c r="K774" s="33">
        <v>434</v>
      </c>
    </row>
    <row r="775" spans="1:12">
      <c r="A775" s="106"/>
      <c r="B775" s="35" t="s">
        <v>287</v>
      </c>
      <c r="C775" s="35" t="s">
        <v>1042</v>
      </c>
      <c r="D775" s="19" t="s">
        <v>203</v>
      </c>
      <c r="E775" s="19" t="s">
        <v>1043</v>
      </c>
      <c r="F775" s="21"/>
      <c r="G775" s="19" t="s">
        <v>947</v>
      </c>
      <c r="H775" s="57" t="str">
        <f>IF(RIGHT(G775,1)="M", LEFT(G775,LEN(G775)-1), G775)</f>
        <v>DC101</v>
      </c>
      <c r="I775" s="57" t="str">
        <f>IF(RIGHT(G775,1)="M","M","Non-M")</f>
        <v>M</v>
      </c>
      <c r="J775" s="58"/>
      <c r="K775" s="33">
        <v>434</v>
      </c>
    </row>
    <row r="776" spans="1:12">
      <c r="A776" s="106"/>
      <c r="B776" s="35" t="s">
        <v>287</v>
      </c>
      <c r="C776" s="35" t="s">
        <v>1042</v>
      </c>
      <c r="D776" s="19" t="s">
        <v>203</v>
      </c>
      <c r="E776" s="19" t="s">
        <v>1043</v>
      </c>
      <c r="F776" s="21"/>
      <c r="G776" s="19" t="s">
        <v>110</v>
      </c>
      <c r="H776" s="57" t="str">
        <f>IF(RIGHT(G776,1)="M", LEFT(G776,LEN(G776)-1), G776)</f>
        <v>DC300</v>
      </c>
      <c r="I776" s="57" t="str">
        <f>IF(RIGHT(G776,1)="M","M","Non-M")</f>
        <v>Non-M</v>
      </c>
      <c r="J776" s="58"/>
      <c r="K776" s="33">
        <v>434</v>
      </c>
    </row>
    <row r="777" spans="1:12">
      <c r="A777" s="106"/>
      <c r="B777" s="35" t="s">
        <v>287</v>
      </c>
      <c r="C777" s="35" t="s">
        <v>1042</v>
      </c>
      <c r="D777" s="19" t="s">
        <v>203</v>
      </c>
      <c r="E777" s="19" t="s">
        <v>1043</v>
      </c>
      <c r="F777" s="21"/>
      <c r="G777" s="19" t="s">
        <v>108</v>
      </c>
      <c r="H777" s="57" t="str">
        <f>IF(RIGHT(G777,1)="M", LEFT(G777,LEN(G777)-1), G777)</f>
        <v>DC202</v>
      </c>
      <c r="I777" s="57" t="str">
        <f>IF(RIGHT(G777,1)="M","M","Non-M")</f>
        <v>Non-M</v>
      </c>
      <c r="J777" s="58"/>
      <c r="K777" s="33">
        <v>434</v>
      </c>
    </row>
    <row r="778" spans="1:12">
      <c r="A778" s="106"/>
      <c r="B778" s="35" t="s">
        <v>287</v>
      </c>
      <c r="C778" s="35" t="s">
        <v>1042</v>
      </c>
      <c r="D778" s="19" t="s">
        <v>203</v>
      </c>
      <c r="E778" s="19" t="s">
        <v>1043</v>
      </c>
      <c r="F778" s="21"/>
      <c r="G778" s="19" t="s">
        <v>87</v>
      </c>
      <c r="H778" s="57" t="str">
        <f>IF(RIGHT(G778,1)="M", LEFT(G778,LEN(G778)-1), G778)</f>
        <v>DC400</v>
      </c>
      <c r="I778" s="57" t="str">
        <f>IF(RIGHT(G778,1)="M","M","Non-M")</f>
        <v>M</v>
      </c>
      <c r="J778" s="58"/>
      <c r="K778" s="33">
        <v>434</v>
      </c>
    </row>
    <row r="779" spans="1:12">
      <c r="A779" s="106"/>
      <c r="B779" s="35" t="s">
        <v>287</v>
      </c>
      <c r="C779" s="35" t="s">
        <v>1042</v>
      </c>
      <c r="D779" s="19" t="s">
        <v>203</v>
      </c>
      <c r="E779" s="19" t="s">
        <v>1043</v>
      </c>
      <c r="F779" s="21"/>
      <c r="G779" s="19" t="s">
        <v>872</v>
      </c>
      <c r="H779" s="57" t="str">
        <f>IF(RIGHT(G779,1)="M", LEFT(G779,LEN(G779)-1), G779)</f>
        <v>PK204</v>
      </c>
      <c r="I779" s="57" t="str">
        <f>IF(RIGHT(G779,1)="M","M","Non-M")</f>
        <v>Non-M</v>
      </c>
      <c r="J779" s="58"/>
      <c r="K779" s="33">
        <v>434</v>
      </c>
    </row>
    <row r="780" spans="1:12">
      <c r="A780" s="106"/>
      <c r="B780" s="35" t="s">
        <v>287</v>
      </c>
      <c r="C780" s="35" t="s">
        <v>1042</v>
      </c>
      <c r="D780" s="19" t="s">
        <v>203</v>
      </c>
      <c r="E780" s="19" t="s">
        <v>1043</v>
      </c>
      <c r="F780" s="21"/>
      <c r="G780" s="19" t="s">
        <v>193</v>
      </c>
      <c r="H780" s="57" t="str">
        <f>IF(RIGHT(G780,1)="M", LEFT(G780,LEN(G780)-1), G780)</f>
        <v>PB204</v>
      </c>
      <c r="I780" s="57" t="str">
        <f>IF(RIGHT(G780,1)="M","M","Non-M")</f>
        <v>Non-M</v>
      </c>
      <c r="J780" s="58"/>
      <c r="K780" s="33">
        <v>434</v>
      </c>
    </row>
    <row r="781" spans="1:12">
      <c r="A781" s="106"/>
      <c r="B781" s="35" t="s">
        <v>287</v>
      </c>
      <c r="C781" s="35" t="s">
        <v>1042</v>
      </c>
      <c r="D781" s="19" t="s">
        <v>203</v>
      </c>
      <c r="E781" s="35" t="s">
        <v>1043</v>
      </c>
      <c r="F781" s="48"/>
      <c r="G781" s="35" t="s">
        <v>261</v>
      </c>
      <c r="H781" s="57" t="str">
        <f>IF(RIGHT(G781,1)="M", LEFT(G781,LEN(G781)-1), G781)</f>
        <v>HM503</v>
      </c>
      <c r="I781" s="57" t="str">
        <f>IF(RIGHT(G781,1)="M","M","Non-M")</f>
        <v>Non-M</v>
      </c>
      <c r="J781" s="58"/>
      <c r="K781" s="33">
        <v>434</v>
      </c>
    </row>
    <row r="782" spans="1:12">
      <c r="A782" s="18" t="s">
        <v>810</v>
      </c>
      <c r="B782" s="19" t="s">
        <v>159</v>
      </c>
      <c r="C782" s="19" t="s">
        <v>1042</v>
      </c>
      <c r="D782" s="19"/>
      <c r="E782" s="19" t="s">
        <v>1044</v>
      </c>
      <c r="F782" s="21"/>
      <c r="G782" s="19" t="s">
        <v>1045</v>
      </c>
      <c r="H782" s="25" t="str">
        <f t="shared" si="16"/>
        <v>WB501</v>
      </c>
      <c r="I782" s="25" t="str">
        <f t="shared" si="17"/>
        <v>Non-M</v>
      </c>
      <c r="J782" s="25"/>
      <c r="K782" s="26">
        <v>46590</v>
      </c>
      <c r="L782" s="70">
        <f>IF(COUNTIF($E$3:E782,E782)=1,K782,"")</f>
        <v>46590</v>
      </c>
    </row>
    <row r="783" spans="1:12">
      <c r="A783" s="18" t="s">
        <v>812</v>
      </c>
      <c r="B783" s="19" t="s">
        <v>159</v>
      </c>
      <c r="C783" s="19" t="s">
        <v>1042</v>
      </c>
      <c r="D783" s="19"/>
      <c r="E783" s="19" t="s">
        <v>1044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26">
        <v>46590</v>
      </c>
      <c r="L783" s="70" t="str">
        <f>IF(COUNTIF($E$3:E783,E783)=1,K783,"")</f>
        <v/>
      </c>
    </row>
    <row r="784" spans="1:12">
      <c r="A784" s="18" t="s">
        <v>814</v>
      </c>
      <c r="B784" s="19" t="s">
        <v>159</v>
      </c>
      <c r="C784" s="19" t="s">
        <v>1042</v>
      </c>
      <c r="D784" s="19"/>
      <c r="E784" s="19" t="s">
        <v>1044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26">
        <v>46590</v>
      </c>
      <c r="L784" s="70" t="str">
        <f>IF(COUNTIF($E$3:E784,E784)=1,K784,"")</f>
        <v/>
      </c>
    </row>
    <row r="785" spans="1:12">
      <c r="A785" s="18" t="s">
        <v>816</v>
      </c>
      <c r="B785" s="19" t="s">
        <v>159</v>
      </c>
      <c r="C785" s="19" t="s">
        <v>1042</v>
      </c>
      <c r="D785" s="19"/>
      <c r="E785" s="19" t="s">
        <v>1044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26">
        <v>46590</v>
      </c>
      <c r="L785" s="70" t="str">
        <f>IF(COUNTIF($E$3:E785,E785)=1,K785,"")</f>
        <v/>
      </c>
    </row>
    <row r="786" spans="1:12">
      <c r="A786" s="18" t="s">
        <v>817</v>
      </c>
      <c r="B786" s="19" t="s">
        <v>159</v>
      </c>
      <c r="C786" s="19" t="s">
        <v>1042</v>
      </c>
      <c r="D786" s="19"/>
      <c r="E786" s="19" t="s">
        <v>1044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26">
        <v>46590</v>
      </c>
      <c r="L786" s="70" t="str">
        <f>IF(COUNTIF($E$3:E786,E786)=1,K786,"")</f>
        <v/>
      </c>
    </row>
    <row r="787" spans="1:12">
      <c r="A787" s="18" t="s">
        <v>820</v>
      </c>
      <c r="B787" s="19" t="s">
        <v>159</v>
      </c>
      <c r="C787" s="19" t="s">
        <v>1042</v>
      </c>
      <c r="D787" s="19"/>
      <c r="E787" s="19" t="s">
        <v>1044</v>
      </c>
      <c r="F787" s="21"/>
      <c r="G787" s="19" t="s">
        <v>1046</v>
      </c>
      <c r="H787" s="25" t="str">
        <f t="shared" si="16"/>
        <v>VT302</v>
      </c>
      <c r="I787" s="25" t="str">
        <f t="shared" si="17"/>
        <v>M</v>
      </c>
      <c r="J787" s="25"/>
      <c r="K787" s="26">
        <v>46590</v>
      </c>
      <c r="L787" s="70" t="str">
        <f>IF(COUNTIF($E$3:E787,E787)=1,K787,"")</f>
        <v/>
      </c>
    </row>
    <row r="788" spans="1:12">
      <c r="A788" s="18" t="s">
        <v>821</v>
      </c>
      <c r="B788" s="19" t="s">
        <v>159</v>
      </c>
      <c r="C788" s="19" t="s">
        <v>1042</v>
      </c>
      <c r="D788" s="19"/>
      <c r="E788" s="19" t="s">
        <v>1044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26">
        <v>46590</v>
      </c>
      <c r="L788" s="70" t="str">
        <f>IF(COUNTIF($E$3:E788,E788)=1,K788,"")</f>
        <v/>
      </c>
    </row>
    <row r="789" spans="1:12">
      <c r="A789" s="106" t="s">
        <v>822</v>
      </c>
      <c r="B789" s="35" t="s">
        <v>159</v>
      </c>
      <c r="C789" s="35" t="s">
        <v>1042</v>
      </c>
      <c r="D789" s="35"/>
      <c r="E789" s="35" t="s">
        <v>1044</v>
      </c>
      <c r="F789" s="48"/>
      <c r="G789" s="35" t="s">
        <v>261</v>
      </c>
      <c r="H789" s="57" t="str">
        <f t="shared" si="16"/>
        <v>HM503</v>
      </c>
      <c r="I789" s="57" t="str">
        <f t="shared" si="17"/>
        <v>Non-M</v>
      </c>
      <c r="J789" s="57"/>
      <c r="K789" s="33">
        <v>46590</v>
      </c>
      <c r="L789" s="70" t="str">
        <f>IF(COUNTIF($E$3:E789,E789)=1,K789,"")</f>
        <v/>
      </c>
    </row>
    <row r="790" spans="1:12">
      <c r="A790" s="106"/>
      <c r="B790" s="35" t="s">
        <v>13</v>
      </c>
      <c r="C790" s="35" t="s">
        <v>1042</v>
      </c>
      <c r="D790" s="19" t="s">
        <v>203</v>
      </c>
      <c r="E790" s="19" t="s">
        <v>1044</v>
      </c>
      <c r="F790" s="21"/>
      <c r="G790" s="19" t="s">
        <v>1045</v>
      </c>
      <c r="H790" s="57" t="str">
        <f>IF(RIGHT(G790,1)="M", LEFT(G790,LEN(G790)-1), G790)</f>
        <v>WB501</v>
      </c>
      <c r="I790" s="57" t="str">
        <f>IF(RIGHT(G790,1)="M","M","Non-M")</f>
        <v>Non-M</v>
      </c>
      <c r="J790" s="58"/>
      <c r="K790" s="33">
        <v>5130</v>
      </c>
    </row>
    <row r="791" spans="1:12">
      <c r="A791" s="106"/>
      <c r="B791" s="35" t="s">
        <v>13</v>
      </c>
      <c r="C791" s="35" t="s">
        <v>1042</v>
      </c>
      <c r="D791" s="19" t="s">
        <v>203</v>
      </c>
      <c r="E791" s="19" t="s">
        <v>1044</v>
      </c>
      <c r="F791" s="21"/>
      <c r="G791" s="19" t="s">
        <v>75</v>
      </c>
      <c r="H791" s="57" t="str">
        <f>IF(RIGHT(G791,1)="M", LEFT(G791,LEN(G791)-1), G791)</f>
        <v>DC101</v>
      </c>
      <c r="I791" s="57" t="str">
        <f>IF(RIGHT(G791,1)="M","M","Non-M")</f>
        <v>Non-M</v>
      </c>
      <c r="J791" s="58"/>
      <c r="K791" s="33">
        <v>5130</v>
      </c>
    </row>
    <row r="792" spans="1:12">
      <c r="A792" s="106"/>
      <c r="B792" s="35" t="s">
        <v>13</v>
      </c>
      <c r="C792" s="35" t="s">
        <v>1042</v>
      </c>
      <c r="D792" s="19" t="s">
        <v>203</v>
      </c>
      <c r="E792" s="19" t="s">
        <v>1044</v>
      </c>
      <c r="F792" s="21"/>
      <c r="G792" s="19" t="s">
        <v>110</v>
      </c>
      <c r="H792" s="57" t="str">
        <f>IF(RIGHT(G792,1)="M", LEFT(G792,LEN(G792)-1), G792)</f>
        <v>DC300</v>
      </c>
      <c r="I792" s="57" t="str">
        <f>IF(RIGHT(G792,1)="M","M","Non-M")</f>
        <v>Non-M</v>
      </c>
      <c r="J792" s="58"/>
      <c r="K792" s="33">
        <v>5130</v>
      </c>
    </row>
    <row r="793" spans="1:12">
      <c r="A793" s="106"/>
      <c r="B793" s="35" t="s">
        <v>13</v>
      </c>
      <c r="C793" s="35" t="s">
        <v>1042</v>
      </c>
      <c r="D793" s="19" t="s">
        <v>203</v>
      </c>
      <c r="E793" s="19" t="s">
        <v>1044</v>
      </c>
      <c r="F793" s="21"/>
      <c r="G793" s="19" t="s">
        <v>108</v>
      </c>
      <c r="H793" s="57" t="str">
        <f>IF(RIGHT(G793,1)="M", LEFT(G793,LEN(G793)-1), G793)</f>
        <v>DC202</v>
      </c>
      <c r="I793" s="57" t="str">
        <f>IF(RIGHT(G793,1)="M","M","Non-M")</f>
        <v>Non-M</v>
      </c>
      <c r="J793" s="58"/>
      <c r="K793" s="33">
        <v>5130</v>
      </c>
    </row>
    <row r="794" spans="1:12">
      <c r="A794" s="106"/>
      <c r="B794" s="35" t="s">
        <v>13</v>
      </c>
      <c r="C794" s="35" t="s">
        <v>1042</v>
      </c>
      <c r="D794" s="19" t="s">
        <v>203</v>
      </c>
      <c r="E794" s="19" t="s">
        <v>1044</v>
      </c>
      <c r="F794" s="21"/>
      <c r="G794" s="19" t="s">
        <v>87</v>
      </c>
      <c r="H794" s="57" t="str">
        <f>IF(RIGHT(G794,1)="M", LEFT(G794,LEN(G794)-1), G794)</f>
        <v>DC400</v>
      </c>
      <c r="I794" s="57" t="str">
        <f>IF(RIGHT(G794,1)="M","M","Non-M")</f>
        <v>M</v>
      </c>
      <c r="J794" s="58"/>
      <c r="K794" s="33">
        <v>5130</v>
      </c>
    </row>
    <row r="795" spans="1:12">
      <c r="A795" s="106"/>
      <c r="B795" s="35" t="s">
        <v>13</v>
      </c>
      <c r="C795" s="35" t="s">
        <v>1042</v>
      </c>
      <c r="D795" s="19" t="s">
        <v>203</v>
      </c>
      <c r="E795" s="19" t="s">
        <v>1044</v>
      </c>
      <c r="F795" s="21"/>
      <c r="G795" s="19" t="s">
        <v>1046</v>
      </c>
      <c r="H795" s="57" t="str">
        <f>IF(RIGHT(G795,1)="M", LEFT(G795,LEN(G795)-1), G795)</f>
        <v>VT302</v>
      </c>
      <c r="I795" s="57" t="str">
        <f>IF(RIGHT(G795,1)="M","M","Non-M")</f>
        <v>M</v>
      </c>
      <c r="J795" s="58"/>
      <c r="K795" s="33">
        <v>5130</v>
      </c>
    </row>
    <row r="796" spans="1:12">
      <c r="A796" s="106"/>
      <c r="B796" s="35" t="s">
        <v>13</v>
      </c>
      <c r="C796" s="35" t="s">
        <v>1042</v>
      </c>
      <c r="D796" s="19" t="s">
        <v>203</v>
      </c>
      <c r="E796" s="19" t="s">
        <v>1044</v>
      </c>
      <c r="F796" s="21"/>
      <c r="G796" s="19" t="s">
        <v>193</v>
      </c>
      <c r="H796" s="57" t="str">
        <f>IF(RIGHT(G796,1)="M", LEFT(G796,LEN(G796)-1), G796)</f>
        <v>PB204</v>
      </c>
      <c r="I796" s="57" t="str">
        <f>IF(RIGHT(G796,1)="M","M","Non-M")</f>
        <v>Non-M</v>
      </c>
      <c r="J796" s="58"/>
      <c r="K796" s="33">
        <v>5130</v>
      </c>
    </row>
    <row r="797" spans="1:12">
      <c r="A797" s="106"/>
      <c r="B797" s="35" t="s">
        <v>13</v>
      </c>
      <c r="C797" s="35" t="s">
        <v>1042</v>
      </c>
      <c r="D797" s="19" t="s">
        <v>203</v>
      </c>
      <c r="E797" s="35" t="s">
        <v>1044</v>
      </c>
      <c r="F797" s="48"/>
      <c r="G797" s="35" t="s">
        <v>261</v>
      </c>
      <c r="H797" s="57" t="str">
        <f>IF(RIGHT(G797,1)="M", LEFT(G797,LEN(G797)-1), G797)</f>
        <v>HM503</v>
      </c>
      <c r="I797" s="57" t="str">
        <f>IF(RIGHT(G797,1)="M","M","Non-M")</f>
        <v>Non-M</v>
      </c>
      <c r="J797" s="58"/>
      <c r="K797" s="33">
        <v>5130</v>
      </c>
    </row>
    <row r="798" spans="1:12">
      <c r="A798" s="106"/>
      <c r="B798" s="35" t="s">
        <v>32</v>
      </c>
      <c r="C798" s="35" t="s">
        <v>1042</v>
      </c>
      <c r="D798" s="19" t="s">
        <v>203</v>
      </c>
      <c r="E798" s="19" t="s">
        <v>1044</v>
      </c>
      <c r="F798" s="21"/>
      <c r="G798" s="19" t="s">
        <v>1045</v>
      </c>
      <c r="H798" s="57" t="str">
        <f>IF(RIGHT(G798,1)="M", LEFT(G798,LEN(G798)-1), G798)</f>
        <v>WB501</v>
      </c>
      <c r="I798" s="57" t="str">
        <f>IF(RIGHT(G798,1)="M","M","Non-M")</f>
        <v>Non-M</v>
      </c>
      <c r="J798" s="58"/>
      <c r="K798" s="33">
        <v>9201</v>
      </c>
    </row>
    <row r="799" spans="1:12">
      <c r="A799" s="106"/>
      <c r="B799" s="35" t="s">
        <v>32</v>
      </c>
      <c r="C799" s="35" t="s">
        <v>1042</v>
      </c>
      <c r="D799" s="19" t="s">
        <v>203</v>
      </c>
      <c r="E799" s="19" t="s">
        <v>1044</v>
      </c>
      <c r="F799" s="21"/>
      <c r="G799" s="19" t="s">
        <v>75</v>
      </c>
      <c r="H799" s="57" t="str">
        <f>IF(RIGHT(G799,1)="M", LEFT(G799,LEN(G799)-1), G799)</f>
        <v>DC101</v>
      </c>
      <c r="I799" s="57" t="str">
        <f>IF(RIGHT(G799,1)="M","M","Non-M")</f>
        <v>Non-M</v>
      </c>
      <c r="J799" s="58"/>
      <c r="K799" s="33">
        <v>9201</v>
      </c>
    </row>
    <row r="800" spans="1:12">
      <c r="A800" s="106"/>
      <c r="B800" s="35" t="s">
        <v>32</v>
      </c>
      <c r="C800" s="35" t="s">
        <v>1042</v>
      </c>
      <c r="D800" s="19" t="s">
        <v>203</v>
      </c>
      <c r="E800" s="19" t="s">
        <v>1044</v>
      </c>
      <c r="F800" s="21"/>
      <c r="G800" s="19" t="s">
        <v>110</v>
      </c>
      <c r="H800" s="57" t="str">
        <f>IF(RIGHT(G800,1)="M", LEFT(G800,LEN(G800)-1), G800)</f>
        <v>DC300</v>
      </c>
      <c r="I800" s="57" t="str">
        <f>IF(RIGHT(G800,1)="M","M","Non-M")</f>
        <v>Non-M</v>
      </c>
      <c r="J800" s="58"/>
      <c r="K800" s="33">
        <v>9201</v>
      </c>
    </row>
    <row r="801" spans="1:12">
      <c r="A801" s="106"/>
      <c r="B801" s="35" t="s">
        <v>32</v>
      </c>
      <c r="C801" s="35" t="s">
        <v>1042</v>
      </c>
      <c r="D801" s="19" t="s">
        <v>203</v>
      </c>
      <c r="E801" s="19" t="s">
        <v>1044</v>
      </c>
      <c r="F801" s="21"/>
      <c r="G801" s="19" t="s">
        <v>108</v>
      </c>
      <c r="H801" s="57" t="str">
        <f>IF(RIGHT(G801,1)="M", LEFT(G801,LEN(G801)-1), G801)</f>
        <v>DC202</v>
      </c>
      <c r="I801" s="57" t="str">
        <f>IF(RIGHT(G801,1)="M","M","Non-M")</f>
        <v>Non-M</v>
      </c>
      <c r="J801" s="58"/>
      <c r="K801" s="33">
        <v>9201</v>
      </c>
    </row>
    <row r="802" spans="1:12">
      <c r="A802" s="106"/>
      <c r="B802" s="35" t="s">
        <v>32</v>
      </c>
      <c r="C802" s="35" t="s">
        <v>1042</v>
      </c>
      <c r="D802" s="19" t="s">
        <v>203</v>
      </c>
      <c r="E802" s="19" t="s">
        <v>1044</v>
      </c>
      <c r="F802" s="21"/>
      <c r="G802" s="19" t="s">
        <v>87</v>
      </c>
      <c r="H802" s="57" t="str">
        <f>IF(RIGHT(G802,1)="M", LEFT(G802,LEN(G802)-1), G802)</f>
        <v>DC400</v>
      </c>
      <c r="I802" s="57" t="str">
        <f>IF(RIGHT(G802,1)="M","M","Non-M")</f>
        <v>M</v>
      </c>
      <c r="J802" s="58"/>
      <c r="K802" s="33">
        <v>9201</v>
      </c>
    </row>
    <row r="803" spans="1:12">
      <c r="A803" s="106"/>
      <c r="B803" s="35" t="s">
        <v>32</v>
      </c>
      <c r="C803" s="35" t="s">
        <v>1042</v>
      </c>
      <c r="D803" s="19" t="s">
        <v>203</v>
      </c>
      <c r="E803" s="19" t="s">
        <v>1044</v>
      </c>
      <c r="F803" s="21"/>
      <c r="G803" s="19" t="s">
        <v>1046</v>
      </c>
      <c r="H803" s="57" t="str">
        <f>IF(RIGHT(G803,1)="M", LEFT(G803,LEN(G803)-1), G803)</f>
        <v>VT302</v>
      </c>
      <c r="I803" s="57" t="str">
        <f>IF(RIGHT(G803,1)="M","M","Non-M")</f>
        <v>M</v>
      </c>
      <c r="J803" s="58"/>
      <c r="K803" s="33">
        <v>9201</v>
      </c>
    </row>
    <row r="804" spans="1:12">
      <c r="A804" s="106"/>
      <c r="B804" s="35" t="s">
        <v>32</v>
      </c>
      <c r="C804" s="35" t="s">
        <v>1042</v>
      </c>
      <c r="D804" s="19" t="s">
        <v>203</v>
      </c>
      <c r="E804" s="19" t="s">
        <v>1044</v>
      </c>
      <c r="F804" s="21"/>
      <c r="G804" s="19" t="s">
        <v>193</v>
      </c>
      <c r="H804" s="57" t="str">
        <f>IF(RIGHT(G804,1)="M", LEFT(G804,LEN(G804)-1), G804)</f>
        <v>PB204</v>
      </c>
      <c r="I804" s="57" t="str">
        <f>IF(RIGHT(G804,1)="M","M","Non-M")</f>
        <v>Non-M</v>
      </c>
      <c r="J804" s="58"/>
      <c r="K804" s="33">
        <v>9201</v>
      </c>
    </row>
    <row r="805" spans="1:12">
      <c r="A805" s="106"/>
      <c r="B805" s="35" t="s">
        <v>32</v>
      </c>
      <c r="C805" s="35" t="s">
        <v>1042</v>
      </c>
      <c r="D805" s="19" t="s">
        <v>203</v>
      </c>
      <c r="E805" s="35" t="s">
        <v>1044</v>
      </c>
      <c r="F805" s="48"/>
      <c r="G805" s="35" t="s">
        <v>261</v>
      </c>
      <c r="H805" s="57" t="str">
        <f>IF(RIGHT(G805,1)="M", LEFT(G805,LEN(G805)-1), G805)</f>
        <v>HM503</v>
      </c>
      <c r="I805" s="57" t="str">
        <f>IF(RIGHT(G805,1)="M","M","Non-M")</f>
        <v>Non-M</v>
      </c>
      <c r="J805" s="58"/>
      <c r="K805" s="33">
        <v>9201</v>
      </c>
    </row>
    <row r="806" spans="1:12">
      <c r="A806" s="18" t="s">
        <v>824</v>
      </c>
      <c r="B806" s="19" t="s">
        <v>159</v>
      </c>
      <c r="C806" s="19" t="s">
        <v>1042</v>
      </c>
      <c r="D806" s="19"/>
      <c r="E806" s="19" t="s">
        <v>1047</v>
      </c>
      <c r="F806" s="21"/>
      <c r="G806" s="19" t="s">
        <v>1048</v>
      </c>
      <c r="H806" s="25" t="str">
        <f t="shared" si="16"/>
        <v>ZP207</v>
      </c>
      <c r="I806" s="25" t="str">
        <f t="shared" si="17"/>
        <v>Non-M</v>
      </c>
      <c r="J806" s="25"/>
      <c r="K806" s="26">
        <v>4350</v>
      </c>
      <c r="L806" s="70">
        <f>IF(COUNTIF($E$3:E806,E806)=1,K806,"")</f>
        <v>4350</v>
      </c>
    </row>
    <row r="807" spans="1:12">
      <c r="A807" s="18" t="s">
        <v>828</v>
      </c>
      <c r="B807" s="19" t="s">
        <v>159</v>
      </c>
      <c r="C807" s="19" t="s">
        <v>1042</v>
      </c>
      <c r="D807" s="19"/>
      <c r="E807" s="19" t="s">
        <v>1047</v>
      </c>
      <c r="F807" s="21"/>
      <c r="G807" s="19" t="s">
        <v>1049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70" t="str">
        <f>IF(COUNTIF($E$3:E807,E807)=1,K807,"")</f>
        <v/>
      </c>
    </row>
    <row r="808" spans="1:12">
      <c r="A808" s="18" t="s">
        <v>829</v>
      </c>
      <c r="B808" s="19" t="s">
        <v>159</v>
      </c>
      <c r="C808" s="19" t="s">
        <v>1042</v>
      </c>
      <c r="D808" s="19"/>
      <c r="E808" s="19" t="s">
        <v>1047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70" t="str">
        <f>IF(COUNTIF($E$3:E808,E808)=1,K808,"")</f>
        <v/>
      </c>
    </row>
    <row r="809" spans="1:12">
      <c r="A809" s="18" t="s">
        <v>831</v>
      </c>
      <c r="B809" s="19" t="s">
        <v>159</v>
      </c>
      <c r="C809" s="19" t="s">
        <v>1042</v>
      </c>
      <c r="D809" s="19"/>
      <c r="E809" s="19" t="s">
        <v>1047</v>
      </c>
      <c r="F809" s="21"/>
      <c r="G809" s="19" t="s">
        <v>1050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70" t="str">
        <f>IF(COUNTIF($E$3:E809,E809)=1,K809,"")</f>
        <v/>
      </c>
    </row>
    <row r="810" spans="1:12">
      <c r="A810" s="18" t="s">
        <v>832</v>
      </c>
      <c r="B810" s="19" t="s">
        <v>159</v>
      </c>
      <c r="C810" s="19" t="s">
        <v>1042</v>
      </c>
      <c r="D810" s="19"/>
      <c r="E810" s="19" t="s">
        <v>1051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70">
        <f>IF(COUNTIF($E$3:E810,E810)=1,K810,"")</f>
        <v>7417</v>
      </c>
    </row>
    <row r="811" spans="1:12">
      <c r="A811" s="18" t="s">
        <v>834</v>
      </c>
      <c r="B811" s="19" t="s">
        <v>159</v>
      </c>
      <c r="C811" s="19" t="s">
        <v>1042</v>
      </c>
      <c r="D811" s="19"/>
      <c r="E811" s="19" t="s">
        <v>1051</v>
      </c>
      <c r="F811" s="21"/>
      <c r="G811" s="19" t="s">
        <v>1052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70" t="str">
        <f>IF(COUNTIF($E$3:E811,E811)=1,K811,"")</f>
        <v/>
      </c>
    </row>
    <row r="812" spans="1:12">
      <c r="A812" s="18" t="s">
        <v>836</v>
      </c>
      <c r="B812" s="19" t="s">
        <v>159</v>
      </c>
      <c r="C812" s="19" t="s">
        <v>1042</v>
      </c>
      <c r="D812" s="19"/>
      <c r="E812" s="19" t="s">
        <v>1051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70" t="str">
        <f>IF(COUNTIF($E$3:E812,E812)=1,K812,"")</f>
        <v/>
      </c>
    </row>
    <row r="813" spans="1:12">
      <c r="A813" s="18" t="s">
        <v>837</v>
      </c>
      <c r="B813" s="19" t="s">
        <v>159</v>
      </c>
      <c r="C813" s="19" t="s">
        <v>1042</v>
      </c>
      <c r="D813" s="19"/>
      <c r="E813" s="19" t="s">
        <v>1051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70" t="str">
        <f>IF(COUNTIF($E$3:E813,E813)=1,K813,"")</f>
        <v/>
      </c>
    </row>
    <row r="814" spans="1:12">
      <c r="A814" s="18" t="s">
        <v>838</v>
      </c>
      <c r="B814" s="19" t="s">
        <v>159</v>
      </c>
      <c r="C814" s="19" t="s">
        <v>1042</v>
      </c>
      <c r="D814" s="19"/>
      <c r="E814" s="19" t="s">
        <v>1053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/>
      <c r="L814" s="70">
        <f>IF(COUNTIF($E$3:E814,E814)=1,K814,"")</f>
        <v>0</v>
      </c>
    </row>
    <row r="815" spans="1:12">
      <c r="A815" s="18" t="s">
        <v>841</v>
      </c>
      <c r="B815" s="19" t="s">
        <v>159</v>
      </c>
      <c r="C815" s="19" t="s">
        <v>1042</v>
      </c>
      <c r="D815" s="19"/>
      <c r="E815" s="19" t="s">
        <v>1053</v>
      </c>
      <c r="F815" s="21"/>
      <c r="G815" s="19" t="s">
        <v>1045</v>
      </c>
      <c r="H815" s="25" t="str">
        <f t="shared" si="16"/>
        <v>WB501</v>
      </c>
      <c r="I815" s="25" t="str">
        <f t="shared" si="17"/>
        <v>Non-M</v>
      </c>
      <c r="J815" s="25"/>
      <c r="K815" s="26"/>
      <c r="L815" s="70" t="str">
        <f>IF(COUNTIF($E$3:E815,E815)=1,K815,"")</f>
        <v/>
      </c>
    </row>
    <row r="816" spans="1:12">
      <c r="A816" s="18" t="s">
        <v>842</v>
      </c>
      <c r="B816" s="19" t="s">
        <v>159</v>
      </c>
      <c r="C816" s="19" t="s">
        <v>1042</v>
      </c>
      <c r="D816" s="19"/>
      <c r="E816" s="19" t="s">
        <v>1053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/>
      <c r="L816" s="70" t="str">
        <f>IF(COUNTIF($E$3:E816,E816)=1,K816,"")</f>
        <v/>
      </c>
    </row>
    <row r="817" spans="1:12">
      <c r="A817" s="18" t="s">
        <v>843</v>
      </c>
      <c r="B817" s="19" t="s">
        <v>159</v>
      </c>
      <c r="C817" s="19" t="s">
        <v>1042</v>
      </c>
      <c r="D817" s="19"/>
      <c r="E817" s="19" t="s">
        <v>1053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844</v>
      </c>
      <c r="B818" s="19" t="s">
        <v>159</v>
      </c>
      <c r="C818" s="19" t="s">
        <v>1042</v>
      </c>
      <c r="D818" s="19"/>
      <c r="E818" s="19" t="s">
        <v>1053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845</v>
      </c>
      <c r="B819" s="19" t="s">
        <v>159</v>
      </c>
      <c r="C819" s="19" t="s">
        <v>1042</v>
      </c>
      <c r="D819" s="19"/>
      <c r="E819" s="19" t="s">
        <v>1053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846</v>
      </c>
      <c r="B820" s="19" t="s">
        <v>13</v>
      </c>
      <c r="C820" s="19" t="s">
        <v>1042</v>
      </c>
      <c r="D820" s="19"/>
      <c r="E820" s="19" t="s">
        <v>1054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70">
        <f>IF(COUNTIF($E$3:E820,E820)=1,K820,"")</f>
        <v>360</v>
      </c>
    </row>
    <row r="821" spans="1:12">
      <c r="A821" s="18" t="s">
        <v>849</v>
      </c>
      <c r="B821" s="19" t="s">
        <v>13</v>
      </c>
      <c r="C821" s="19" t="s">
        <v>1042</v>
      </c>
      <c r="D821" s="19"/>
      <c r="E821" s="19" t="s">
        <v>1054</v>
      </c>
      <c r="F821" s="21"/>
      <c r="G821" s="19" t="s">
        <v>1055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70" t="str">
        <f>IF(COUNTIF($E$3:E821,E821)=1,K821,"")</f>
        <v/>
      </c>
    </row>
    <row r="822" spans="1:12">
      <c r="A822" s="18" t="s">
        <v>850</v>
      </c>
      <c r="B822" s="19" t="s">
        <v>13</v>
      </c>
      <c r="C822" s="19" t="s">
        <v>1042</v>
      </c>
      <c r="D822" s="19"/>
      <c r="E822" s="19" t="s">
        <v>1054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70" t="str">
        <f>IF(COUNTIF($E$3:E822,E822)=1,K822,"")</f>
        <v/>
      </c>
    </row>
    <row r="823" spans="1:12">
      <c r="A823" s="18" t="s">
        <v>851</v>
      </c>
      <c r="B823" s="19" t="s">
        <v>13</v>
      </c>
      <c r="C823" s="19" t="s">
        <v>1042</v>
      </c>
      <c r="D823" s="19"/>
      <c r="E823" s="19" t="s">
        <v>1054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70" t="str">
        <f>IF(COUNTIF($E$3:E823,E823)=1,K823,"")</f>
        <v/>
      </c>
    </row>
    <row r="824" spans="1:12">
      <c r="A824" s="18" t="s">
        <v>852</v>
      </c>
      <c r="B824" s="19" t="s">
        <v>159</v>
      </c>
      <c r="C824" s="19" t="s">
        <v>1042</v>
      </c>
      <c r="D824" s="19"/>
      <c r="E824" s="19" t="s">
        <v>1056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70">
        <f>IF(COUNTIF($E$3:E824,E824)=1,K824,"")</f>
        <v>2144</v>
      </c>
    </row>
    <row r="825" spans="1:12">
      <c r="A825" s="18" t="s">
        <v>853</v>
      </c>
      <c r="B825" s="19" t="s">
        <v>159</v>
      </c>
      <c r="C825" s="19" t="s">
        <v>1042</v>
      </c>
      <c r="D825" s="19"/>
      <c r="E825" s="19" t="s">
        <v>1056</v>
      </c>
      <c r="F825" s="21"/>
      <c r="G825" s="19" t="s">
        <v>1055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70" t="str">
        <f>IF(COUNTIF($E$3:E825,E825)=1,K825,"")</f>
        <v/>
      </c>
    </row>
    <row r="826" spans="1:12">
      <c r="A826" s="18" t="s">
        <v>856</v>
      </c>
      <c r="B826" s="19" t="s">
        <v>159</v>
      </c>
      <c r="C826" s="19" t="s">
        <v>1042</v>
      </c>
      <c r="D826" s="19"/>
      <c r="E826" s="19" t="s">
        <v>1056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70" t="str">
        <f>IF(COUNTIF($E$3:E826,E826)=1,K826,"")</f>
        <v/>
      </c>
    </row>
    <row r="827" spans="1:12">
      <c r="A827" s="18" t="s">
        <v>858</v>
      </c>
      <c r="B827" s="19" t="s">
        <v>159</v>
      </c>
      <c r="C827" s="19" t="s">
        <v>1042</v>
      </c>
      <c r="D827" s="19"/>
      <c r="E827" s="19" t="s">
        <v>1056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70" t="str">
        <f>IF(COUNTIF($E$3:E827,E827)=1,K827,"")</f>
        <v/>
      </c>
    </row>
    <row r="828" spans="1:12">
      <c r="A828" s="18" t="s">
        <v>859</v>
      </c>
      <c r="B828" s="19" t="s">
        <v>159</v>
      </c>
      <c r="C828" s="19" t="s">
        <v>1042</v>
      </c>
      <c r="D828" s="19"/>
      <c r="E828" s="19" t="s">
        <v>1057</v>
      </c>
      <c r="F828" s="21"/>
      <c r="G828" s="19" t="s">
        <v>1058</v>
      </c>
      <c r="H828" s="25" t="str">
        <f t="shared" si="18"/>
        <v>WB503</v>
      </c>
      <c r="I828" s="25" t="str">
        <f t="shared" si="19"/>
        <v>Non-M</v>
      </c>
      <c r="J828" s="25"/>
      <c r="K828" s="26"/>
      <c r="L828" s="70">
        <f>IF(COUNTIF($E$3:E828,E828)=1,K828,"")</f>
        <v>0</v>
      </c>
    </row>
    <row r="829" spans="1:12">
      <c r="A829" s="18" t="s">
        <v>860</v>
      </c>
      <c r="B829" s="19" t="s">
        <v>159</v>
      </c>
      <c r="C829" s="19" t="s">
        <v>1042</v>
      </c>
      <c r="D829" s="19"/>
      <c r="E829" s="19" t="s">
        <v>1057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/>
      <c r="L829" s="70" t="str">
        <f>IF(COUNTIF($E$3:E829,E829)=1,K829,"")</f>
        <v/>
      </c>
    </row>
    <row r="830" spans="1:12">
      <c r="A830" s="18" t="s">
        <v>861</v>
      </c>
      <c r="B830" s="19" t="s">
        <v>159</v>
      </c>
      <c r="C830" s="19" t="s">
        <v>1042</v>
      </c>
      <c r="D830" s="19"/>
      <c r="E830" s="19" t="s">
        <v>1057</v>
      </c>
      <c r="F830" s="21"/>
      <c r="G830" s="19" t="s">
        <v>1059</v>
      </c>
      <c r="H830" s="25" t="str">
        <f t="shared" si="18"/>
        <v>VT102</v>
      </c>
      <c r="I830" s="25" t="str">
        <f t="shared" si="19"/>
        <v>Non-M</v>
      </c>
      <c r="J830" s="25"/>
      <c r="K830" s="26"/>
      <c r="L830" s="70" t="str">
        <f>IF(COUNTIF($E$3:E830,E830)=1,K830,"")</f>
        <v/>
      </c>
    </row>
    <row r="831" spans="1:12">
      <c r="A831" s="18" t="s">
        <v>863</v>
      </c>
      <c r="B831" s="19" t="s">
        <v>159</v>
      </c>
      <c r="C831" s="19" t="s">
        <v>1042</v>
      </c>
      <c r="D831" s="19"/>
      <c r="E831" s="19" t="s">
        <v>1057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/>
      <c r="L831" s="70" t="str">
        <f>IF(COUNTIF($E$3:E831,E831)=1,K831,"")</f>
        <v/>
      </c>
    </row>
    <row r="832" spans="1:12">
      <c r="A832" s="18" t="s">
        <v>864</v>
      </c>
      <c r="B832" s="19" t="s">
        <v>159</v>
      </c>
      <c r="C832" s="19" t="s">
        <v>1042</v>
      </c>
      <c r="D832" s="19"/>
      <c r="E832" s="19" t="s">
        <v>1057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/>
      <c r="L832" s="70" t="str">
        <f>IF(COUNTIF($E$3:E832,E832)=1,K832,"")</f>
        <v/>
      </c>
    </row>
    <row r="833" spans="1:12">
      <c r="A833" s="18" t="s">
        <v>865</v>
      </c>
      <c r="B833" s="19" t="s">
        <v>159</v>
      </c>
      <c r="C833" s="19" t="s">
        <v>1042</v>
      </c>
      <c r="D833" s="19"/>
      <c r="E833" s="19" t="s">
        <v>1057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/>
      <c r="L833" s="70" t="str">
        <f>IF(COUNTIF($E$3:E833,E833)=1,K833,"")</f>
        <v/>
      </c>
    </row>
    <row r="834" spans="1:12">
      <c r="A834" s="18" t="s">
        <v>866</v>
      </c>
      <c r="B834" s="19" t="s">
        <v>159</v>
      </c>
      <c r="C834" s="19" t="s">
        <v>1042</v>
      </c>
      <c r="D834" s="19"/>
      <c r="E834" s="19" t="s">
        <v>1057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/>
      <c r="L834" s="70" t="str">
        <f>IF(COUNTIF($E$3:E834,E834)=1,K834,"")</f>
        <v/>
      </c>
    </row>
    <row r="835" spans="1:12">
      <c r="A835" s="18" t="s">
        <v>867</v>
      </c>
      <c r="B835" s="19" t="s">
        <v>159</v>
      </c>
      <c r="C835" s="19" t="s">
        <v>1042</v>
      </c>
      <c r="D835" s="19"/>
      <c r="E835" s="19" t="s">
        <v>1057</v>
      </c>
      <c r="F835" s="21"/>
      <c r="G835" s="19" t="s">
        <v>190</v>
      </c>
      <c r="H835" s="25" t="str">
        <f t="shared" si="18"/>
        <v>DC400</v>
      </c>
      <c r="I835" s="25" t="str">
        <f t="shared" si="19"/>
        <v>Non-M</v>
      </c>
      <c r="J835" s="25"/>
      <c r="K835" s="26"/>
      <c r="L835" s="70" t="str">
        <f>IF(COUNTIF($E$3:E835,E835)=1,K835,"")</f>
        <v/>
      </c>
    </row>
    <row r="836" spans="1:12">
      <c r="A836" s="18" t="s">
        <v>869</v>
      </c>
      <c r="B836" s="19" t="s">
        <v>159</v>
      </c>
      <c r="C836" s="19" t="s">
        <v>1042</v>
      </c>
      <c r="D836" s="19"/>
      <c r="E836" s="19" t="s">
        <v>1060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70">
        <f>IF(COUNTIF($E$3:E836,E836)=1,K836,"")</f>
        <v>110</v>
      </c>
    </row>
    <row r="837" spans="1:12">
      <c r="A837" s="18" t="s">
        <v>870</v>
      </c>
      <c r="B837" s="19" t="s">
        <v>159</v>
      </c>
      <c r="C837" s="19" t="s">
        <v>1042</v>
      </c>
      <c r="D837" s="19"/>
      <c r="E837" s="19" t="s">
        <v>1060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70" t="str">
        <f>IF(COUNTIF($E$3:E837,E837)=1,K837,"")</f>
        <v/>
      </c>
    </row>
    <row r="838" spans="1:12">
      <c r="A838" s="18" t="s">
        <v>871</v>
      </c>
      <c r="B838" s="19" t="s">
        <v>159</v>
      </c>
      <c r="C838" s="19" t="s">
        <v>1042</v>
      </c>
      <c r="D838" s="19"/>
      <c r="E838" s="19" t="s">
        <v>1060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70" t="str">
        <f>IF(COUNTIF($E$3:E838,E838)=1,K838,"")</f>
        <v/>
      </c>
    </row>
    <row r="839" spans="1:12">
      <c r="A839" s="18" t="s">
        <v>873</v>
      </c>
      <c r="B839" s="19" t="s">
        <v>159</v>
      </c>
      <c r="C839" s="19" t="s">
        <v>1042</v>
      </c>
      <c r="D839" s="19"/>
      <c r="E839" s="19" t="s">
        <v>1060</v>
      </c>
      <c r="F839" s="21"/>
      <c r="G839" s="19" t="s">
        <v>1061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70" t="str">
        <f>IF(COUNTIF($E$3:E839,E839)=1,K839,"")</f>
        <v/>
      </c>
    </row>
    <row r="840" spans="1:12">
      <c r="A840" s="18" t="s">
        <v>875</v>
      </c>
      <c r="B840" s="19" t="s">
        <v>159</v>
      </c>
      <c r="C840" s="19" t="s">
        <v>1042</v>
      </c>
      <c r="D840" s="19"/>
      <c r="E840" s="19" t="s">
        <v>1060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70" t="str">
        <f>IF(COUNTIF($E$3:E840,E840)=1,K840,"")</f>
        <v/>
      </c>
    </row>
    <row r="841" spans="1:12">
      <c r="A841" s="18" t="s">
        <v>876</v>
      </c>
      <c r="B841" s="19" t="s">
        <v>159</v>
      </c>
      <c r="C841" s="19" t="s">
        <v>1042</v>
      </c>
      <c r="D841" s="19"/>
      <c r="E841" s="19" t="s">
        <v>1060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70" t="str">
        <f>IF(COUNTIF($E$3:E841,E841)=1,K841,"")</f>
        <v/>
      </c>
    </row>
    <row r="842" spans="1:12">
      <c r="A842" s="18" t="s">
        <v>878</v>
      </c>
      <c r="B842" s="19" t="s">
        <v>159</v>
      </c>
      <c r="C842" s="19" t="s">
        <v>1042</v>
      </c>
      <c r="D842" s="19"/>
      <c r="E842" s="19" t="s">
        <v>1062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70">
        <f>IF(COUNTIF($E$3:E842,E842)=1,K842,"")</f>
        <v>245</v>
      </c>
    </row>
    <row r="843" spans="1:12">
      <c r="A843" s="18" t="s">
        <v>879</v>
      </c>
      <c r="B843" s="19" t="s">
        <v>159</v>
      </c>
      <c r="C843" s="19" t="s">
        <v>1042</v>
      </c>
      <c r="D843" s="19"/>
      <c r="E843" s="19" t="s">
        <v>1062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70" t="str">
        <f>IF(COUNTIF($E$3:E843,E843)=1,K843,"")</f>
        <v/>
      </c>
    </row>
    <row r="844" spans="1:12">
      <c r="A844" s="18" t="s">
        <v>880</v>
      </c>
      <c r="B844" s="19" t="s">
        <v>159</v>
      </c>
      <c r="C844" s="19" t="s">
        <v>1042</v>
      </c>
      <c r="D844" s="19"/>
      <c r="E844" s="19" t="s">
        <v>1062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70" t="str">
        <f>IF(COUNTIF($E$3:E844,E844)=1,K844,"")</f>
        <v/>
      </c>
    </row>
    <row r="845" spans="1:12">
      <c r="A845" s="18" t="s">
        <v>883</v>
      </c>
      <c r="B845" s="19" t="s">
        <v>159</v>
      </c>
      <c r="C845" s="19" t="s">
        <v>1042</v>
      </c>
      <c r="D845" s="19"/>
      <c r="E845" s="19" t="s">
        <v>1062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70" t="str">
        <f>IF(COUNTIF($E$3:E845,E845)=1,K845,"")</f>
        <v/>
      </c>
    </row>
    <row r="846" spans="1:12">
      <c r="A846" s="18" t="s">
        <v>884</v>
      </c>
      <c r="B846" s="19" t="s">
        <v>159</v>
      </c>
      <c r="C846" s="19" t="s">
        <v>1042</v>
      </c>
      <c r="D846" s="19"/>
      <c r="E846" s="19" t="s">
        <v>1062</v>
      </c>
      <c r="F846" s="21"/>
      <c r="G846" s="19" t="s">
        <v>1063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70" t="str">
        <f>IF(COUNTIF($E$3:E846,E846)=1,K846,"")</f>
        <v/>
      </c>
    </row>
    <row r="847" spans="1:12">
      <c r="A847" s="18" t="s">
        <v>885</v>
      </c>
      <c r="B847" s="19" t="s">
        <v>159</v>
      </c>
      <c r="C847" s="19" t="s">
        <v>1042</v>
      </c>
      <c r="D847" s="19"/>
      <c r="E847" s="19" t="s">
        <v>1064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70">
        <f>IF(COUNTIF($E$3:E847,E847)=1,K847,"")</f>
        <v>8234</v>
      </c>
    </row>
    <row r="848" spans="1:12">
      <c r="A848" s="18" t="s">
        <v>889</v>
      </c>
      <c r="B848" s="19" t="s">
        <v>159</v>
      </c>
      <c r="C848" s="19" t="s">
        <v>1042</v>
      </c>
      <c r="D848" s="19"/>
      <c r="E848" s="19" t="s">
        <v>1064</v>
      </c>
      <c r="F848" s="21"/>
      <c r="G848" s="19" t="s">
        <v>1065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70" t="str">
        <f>IF(COUNTIF($E$3:E848,E848)=1,K848,"")</f>
        <v/>
      </c>
    </row>
    <row r="849" spans="1:12">
      <c r="A849" s="18" t="s">
        <v>891</v>
      </c>
      <c r="B849" s="19" t="s">
        <v>159</v>
      </c>
      <c r="C849" s="19" t="s">
        <v>1042</v>
      </c>
      <c r="D849" s="19"/>
      <c r="E849" s="19" t="s">
        <v>1064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70" t="str">
        <f>IF(COUNTIF($E$3:E849,E849)=1,K849,"")</f>
        <v/>
      </c>
    </row>
    <row r="850" spans="1:12">
      <c r="A850" s="18" t="s">
        <v>893</v>
      </c>
      <c r="B850" s="19" t="s">
        <v>159</v>
      </c>
      <c r="C850" s="19" t="s">
        <v>1042</v>
      </c>
      <c r="D850" s="19"/>
      <c r="E850" s="19" t="s">
        <v>1064</v>
      </c>
      <c r="F850" s="21"/>
      <c r="G850" s="19" t="s">
        <v>1066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70" t="str">
        <f>IF(COUNTIF($E$3:E850,E850)=1,K850,"")</f>
        <v/>
      </c>
    </row>
    <row r="851" spans="1:12">
      <c r="A851" s="18" t="s">
        <v>897</v>
      </c>
      <c r="B851" s="19" t="s">
        <v>159</v>
      </c>
      <c r="C851" s="19" t="s">
        <v>1042</v>
      </c>
      <c r="D851" s="19"/>
      <c r="E851" s="19" t="s">
        <v>1067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/>
      <c r="L851" s="70">
        <f>IF(COUNTIF($E$3:E851,E851)=1,K851,"")</f>
        <v>0</v>
      </c>
    </row>
    <row r="852" spans="1:12">
      <c r="A852" s="18" t="s">
        <v>898</v>
      </c>
      <c r="B852" s="19" t="s">
        <v>159</v>
      </c>
      <c r="C852" s="19" t="s">
        <v>1042</v>
      </c>
      <c r="D852" s="19"/>
      <c r="E852" s="19" t="s">
        <v>1067</v>
      </c>
      <c r="F852" s="21"/>
      <c r="G852" s="19" t="s">
        <v>1068</v>
      </c>
      <c r="H852" s="25" t="str">
        <f t="shared" si="18"/>
        <v>LV101</v>
      </c>
      <c r="I852" s="25" t="str">
        <f t="shared" si="19"/>
        <v>M</v>
      </c>
      <c r="J852" s="25"/>
      <c r="K852" s="26"/>
      <c r="L852" s="70" t="str">
        <f>IF(COUNTIF($E$3:E852,E852)=1,K852,"")</f>
        <v/>
      </c>
    </row>
    <row r="853" spans="1:12">
      <c r="A853" s="18" t="s">
        <v>900</v>
      </c>
      <c r="B853" s="19" t="s">
        <v>159</v>
      </c>
      <c r="C853" s="19" t="s">
        <v>1042</v>
      </c>
      <c r="D853" s="19"/>
      <c r="E853" s="19" t="s">
        <v>1067</v>
      </c>
      <c r="F853" s="21"/>
      <c r="G853" s="19" t="s">
        <v>1069</v>
      </c>
      <c r="H853" s="25" t="str">
        <f t="shared" si="18"/>
        <v>LP202</v>
      </c>
      <c r="I853" s="25" t="str">
        <f t="shared" si="19"/>
        <v>M</v>
      </c>
      <c r="J853" s="25"/>
      <c r="K853" s="26"/>
      <c r="L853" s="70" t="str">
        <f>IF(COUNTIF($E$3:E853,E853)=1,K853,"")</f>
        <v/>
      </c>
    </row>
    <row r="854" spans="1:12">
      <c r="A854" s="18" t="s">
        <v>901</v>
      </c>
      <c r="B854" s="19" t="s">
        <v>159</v>
      </c>
      <c r="C854" s="19" t="s">
        <v>1042</v>
      </c>
      <c r="D854" s="19"/>
      <c r="E854" s="19" t="s">
        <v>1067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/>
      <c r="L854" s="70" t="str">
        <f>IF(COUNTIF($E$3:E854,E854)=1,K854,"")</f>
        <v/>
      </c>
    </row>
    <row r="855" spans="1:12">
      <c r="A855" s="18" t="s">
        <v>902</v>
      </c>
      <c r="B855" s="19" t="s">
        <v>159</v>
      </c>
      <c r="C855" s="19" t="s">
        <v>1042</v>
      </c>
      <c r="D855" s="19"/>
      <c r="E855" s="19" t="s">
        <v>1067</v>
      </c>
      <c r="F855" s="21"/>
      <c r="G855" s="19" t="s">
        <v>1070</v>
      </c>
      <c r="H855" s="25" t="str">
        <f t="shared" si="18"/>
        <v>PK405</v>
      </c>
      <c r="I855" s="25" t="str">
        <f t="shared" si="19"/>
        <v>M</v>
      </c>
      <c r="J855" s="25"/>
      <c r="K855" s="26"/>
      <c r="L855" s="70" t="str">
        <f>IF(COUNTIF($E$3:E855,E855)=1,K855,"")</f>
        <v/>
      </c>
    </row>
    <row r="856" spans="1:12">
      <c r="A856" s="18" t="s">
        <v>903</v>
      </c>
      <c r="B856" s="19" t="s">
        <v>159</v>
      </c>
      <c r="C856" s="19" t="s">
        <v>1042</v>
      </c>
      <c r="D856" s="19"/>
      <c r="E856" s="19" t="s">
        <v>1067</v>
      </c>
      <c r="F856" s="21"/>
      <c r="G856" s="19" t="s">
        <v>1071</v>
      </c>
      <c r="H856" s="25" t="str">
        <f t="shared" si="18"/>
        <v>PK304</v>
      </c>
      <c r="I856" s="25" t="str">
        <f t="shared" si="19"/>
        <v>Non-M</v>
      </c>
      <c r="J856" s="25"/>
      <c r="K856" s="26"/>
      <c r="L856" s="70" t="str">
        <f>IF(COUNTIF($E$3:E856,E856)=1,K856,"")</f>
        <v/>
      </c>
    </row>
    <row r="857" spans="1:12">
      <c r="A857" s="18" t="s">
        <v>904</v>
      </c>
      <c r="B857" s="19" t="s">
        <v>159</v>
      </c>
      <c r="C857" s="19" t="s">
        <v>1042</v>
      </c>
      <c r="D857" s="19"/>
      <c r="E857" s="19" t="s">
        <v>1072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70">
        <f>IF(COUNTIF($E$3:E857,E857)=1,K857,"")</f>
        <v>10830</v>
      </c>
    </row>
    <row r="858" spans="1:12">
      <c r="A858" s="18" t="s">
        <v>905</v>
      </c>
      <c r="B858" s="19" t="s">
        <v>159</v>
      </c>
      <c r="C858" s="19" t="s">
        <v>1042</v>
      </c>
      <c r="D858" s="19"/>
      <c r="E858" s="19" t="s">
        <v>1072</v>
      </c>
      <c r="F858" s="21"/>
      <c r="G858" s="19" t="s">
        <v>1068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70" t="str">
        <f>IF(COUNTIF($E$3:E858,E858)=1,K858,"")</f>
        <v/>
      </c>
    </row>
    <row r="859" spans="1:12">
      <c r="A859" s="18" t="s">
        <v>906</v>
      </c>
      <c r="B859" s="19" t="s">
        <v>159</v>
      </c>
      <c r="C859" s="19" t="s">
        <v>1042</v>
      </c>
      <c r="D859" s="19"/>
      <c r="E859" s="19" t="s">
        <v>1072</v>
      </c>
      <c r="F859" s="21"/>
      <c r="G859" s="19" t="s">
        <v>1069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70" t="str">
        <f>IF(COUNTIF($E$3:E859,E859)=1,K859,"")</f>
        <v/>
      </c>
    </row>
    <row r="860" spans="1:12">
      <c r="A860" s="18" t="s">
        <v>907</v>
      </c>
      <c r="B860" s="19" t="s">
        <v>159</v>
      </c>
      <c r="C860" s="19" t="s">
        <v>1042</v>
      </c>
      <c r="D860" s="19"/>
      <c r="E860" s="19" t="s">
        <v>1072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70" t="str">
        <f>IF(COUNTIF($E$3:E860,E860)=1,K860,"")</f>
        <v/>
      </c>
    </row>
    <row r="861" spans="1:12">
      <c r="A861" s="18" t="s">
        <v>908</v>
      </c>
      <c r="B861" s="19" t="s">
        <v>159</v>
      </c>
      <c r="C861" s="19" t="s">
        <v>1042</v>
      </c>
      <c r="D861" s="19"/>
      <c r="E861" s="19" t="s">
        <v>1072</v>
      </c>
      <c r="F861" s="21"/>
      <c r="G861" s="19" t="s">
        <v>1070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70" t="str">
        <f>IF(COUNTIF($E$3:E861,E861)=1,K861,"")</f>
        <v/>
      </c>
    </row>
    <row r="862" spans="1:12">
      <c r="A862" s="18" t="s">
        <v>909</v>
      </c>
      <c r="B862" s="19" t="s">
        <v>159</v>
      </c>
      <c r="C862" s="19" t="s">
        <v>1042</v>
      </c>
      <c r="D862" s="19"/>
      <c r="E862" s="19" t="s">
        <v>1072</v>
      </c>
      <c r="F862" s="21"/>
      <c r="G862" s="19" t="s">
        <v>1071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70" t="str">
        <f>IF(COUNTIF($E$3:E862,E862)=1,K862,"")</f>
        <v/>
      </c>
    </row>
    <row r="863" spans="1:12">
      <c r="A863" s="18" t="s">
        <v>910</v>
      </c>
      <c r="B863" s="19" t="s">
        <v>159</v>
      </c>
      <c r="C863" s="19" t="s">
        <v>1042</v>
      </c>
      <c r="D863" s="19"/>
      <c r="E863" s="19" t="s">
        <v>1073</v>
      </c>
      <c r="F863" s="21"/>
      <c r="G863" s="19" t="s">
        <v>1074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70">
        <f>IF(COUNTIF($E$3:E863,E863)=1,K863,"")</f>
        <v>16414</v>
      </c>
    </row>
    <row r="864" spans="1:12">
      <c r="A864" s="18" t="s">
        <v>911</v>
      </c>
      <c r="B864" s="19" t="s">
        <v>159</v>
      </c>
      <c r="C864" s="19" t="s">
        <v>1042</v>
      </c>
      <c r="D864" s="19"/>
      <c r="E864" s="19" t="s">
        <v>1073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70" t="str">
        <f>IF(COUNTIF($E$3:E864,E864)=1,K864,"")</f>
        <v/>
      </c>
    </row>
    <row r="865" spans="1:12">
      <c r="A865" s="18" t="s">
        <v>912</v>
      </c>
      <c r="B865" s="19" t="s">
        <v>159</v>
      </c>
      <c r="C865" s="19" t="s">
        <v>1042</v>
      </c>
      <c r="D865" s="19"/>
      <c r="E865" s="19" t="s">
        <v>1073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70" t="str">
        <f>IF(COUNTIF($E$3:E865,E865)=1,K865,"")</f>
        <v/>
      </c>
    </row>
    <row r="866" spans="1:12">
      <c r="A866" s="18" t="s">
        <v>914</v>
      </c>
      <c r="B866" s="19" t="s">
        <v>159</v>
      </c>
      <c r="C866" s="19" t="s">
        <v>1042</v>
      </c>
      <c r="D866" s="19"/>
      <c r="E866" s="19" t="s">
        <v>1075</v>
      </c>
      <c r="F866" s="21"/>
      <c r="G866" s="19" t="s">
        <v>1076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70">
        <f>IF(COUNTIF($E$3:E866,E866)=1,K866,"")</f>
        <v>16414</v>
      </c>
    </row>
    <row r="867" spans="1:12">
      <c r="A867" s="18" t="s">
        <v>916</v>
      </c>
      <c r="B867" s="19" t="s">
        <v>159</v>
      </c>
      <c r="C867" s="19" t="s">
        <v>1042</v>
      </c>
      <c r="D867" s="19"/>
      <c r="E867" s="19" t="s">
        <v>1075</v>
      </c>
      <c r="F867" s="21"/>
      <c r="G867" s="19" t="s">
        <v>1077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70" t="str">
        <f>IF(COUNTIF($E$3:E867,E867)=1,K867,"")</f>
        <v/>
      </c>
    </row>
    <row r="868" spans="1:12">
      <c r="A868" s="18" t="s">
        <v>918</v>
      </c>
      <c r="B868" s="19" t="s">
        <v>159</v>
      </c>
      <c r="C868" s="19" t="s">
        <v>1042</v>
      </c>
      <c r="D868" s="19"/>
      <c r="E868" s="19" t="s">
        <v>1075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70" t="str">
        <f>IF(COUNTIF($E$3:E868,E868)=1,K868,"")</f>
        <v/>
      </c>
    </row>
    <row r="869" spans="1:12">
      <c r="A869" s="18" t="s">
        <v>919</v>
      </c>
      <c r="B869" s="19" t="s">
        <v>159</v>
      </c>
      <c r="C869" s="19" t="s">
        <v>1042</v>
      </c>
      <c r="D869" s="19"/>
      <c r="E869" s="19" t="s">
        <v>1075</v>
      </c>
      <c r="F869" s="21"/>
      <c r="G869" s="19" t="s">
        <v>1070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70" t="str">
        <f>IF(COUNTIF($E$3:E869,E869)=1,K869,"")</f>
        <v/>
      </c>
    </row>
    <row r="870" spans="1:12">
      <c r="A870" s="18" t="s">
        <v>920</v>
      </c>
      <c r="B870" s="19" t="s">
        <v>159</v>
      </c>
      <c r="C870" s="19" t="s">
        <v>1042</v>
      </c>
      <c r="D870" s="19"/>
      <c r="E870" s="19" t="s">
        <v>1075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70" t="str">
        <f>IF(COUNTIF($E$3:E870,E870)=1,K870,"")</f>
        <v/>
      </c>
    </row>
    <row r="871" spans="1:12">
      <c r="A871" s="18" t="s">
        <v>923</v>
      </c>
      <c r="B871" s="19" t="s">
        <v>159</v>
      </c>
      <c r="C871" s="19" t="s">
        <v>1042</v>
      </c>
      <c r="D871" s="19"/>
      <c r="E871" s="19" t="s">
        <v>1078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70">
        <f>IF(COUNTIF($E$3:E871,E871)=1,K871,"")</f>
        <v>6885</v>
      </c>
    </row>
    <row r="872" spans="1:12">
      <c r="A872" s="18" t="s">
        <v>925</v>
      </c>
      <c r="B872" s="19" t="s">
        <v>159</v>
      </c>
      <c r="C872" s="19" t="s">
        <v>1042</v>
      </c>
      <c r="D872" s="19"/>
      <c r="E872" s="19" t="s">
        <v>1079</v>
      </c>
      <c r="F872" s="21"/>
      <c r="G872" s="19" t="s">
        <v>1045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70">
        <f>IF(COUNTIF($E$3:E872,E872)=1,K872,"")</f>
        <v>6885</v>
      </c>
    </row>
    <row r="873" spans="1:12">
      <c r="A873" s="18" t="s">
        <v>927</v>
      </c>
      <c r="B873" s="19" t="s">
        <v>159</v>
      </c>
      <c r="C873" s="19" t="s">
        <v>1042</v>
      </c>
      <c r="D873" s="19"/>
      <c r="E873" s="19" t="s">
        <v>1079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70" t="str">
        <f>IF(COUNTIF($E$3:E873,E873)=1,K873,"")</f>
        <v/>
      </c>
    </row>
    <row r="874" spans="1:12">
      <c r="A874" s="18" t="s">
        <v>929</v>
      </c>
      <c r="B874" s="19" t="s">
        <v>159</v>
      </c>
      <c r="C874" s="19" t="s">
        <v>1042</v>
      </c>
      <c r="D874" s="19"/>
      <c r="E874" s="19" t="s">
        <v>1079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70" t="str">
        <f>IF(COUNTIF($E$3:E874,E874)=1,K874,"")</f>
        <v/>
      </c>
    </row>
    <row r="875" spans="1:12">
      <c r="A875" s="18" t="s">
        <v>930</v>
      </c>
      <c r="B875" s="19" t="s">
        <v>159</v>
      </c>
      <c r="C875" s="19" t="s">
        <v>1042</v>
      </c>
      <c r="D875" s="19"/>
      <c r="E875" s="19" t="s">
        <v>1079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70" t="str">
        <f>IF(COUNTIF($E$3:E875,E875)=1,K875,"")</f>
        <v/>
      </c>
    </row>
    <row r="876" spans="1:12">
      <c r="A876" s="18" t="s">
        <v>931</v>
      </c>
      <c r="B876" s="19" t="s">
        <v>159</v>
      </c>
      <c r="C876" s="19" t="s">
        <v>1042</v>
      </c>
      <c r="D876" s="19"/>
      <c r="E876" s="19" t="s">
        <v>1079</v>
      </c>
      <c r="F876" s="21"/>
      <c r="G876" s="19" t="s">
        <v>1080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70" t="str">
        <f>IF(COUNTIF($E$3:E876,E876)=1,K876,"")</f>
        <v/>
      </c>
    </row>
    <row r="877" spans="1:12">
      <c r="A877" s="18" t="s">
        <v>932</v>
      </c>
      <c r="B877" s="19" t="s">
        <v>159</v>
      </c>
      <c r="C877" s="19" t="s">
        <v>1042</v>
      </c>
      <c r="D877" s="19"/>
      <c r="E877" s="19" t="s">
        <v>1079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70" t="str">
        <f>IF(COUNTIF($E$3:E877,E877)=1,K877,"")</f>
        <v/>
      </c>
    </row>
    <row r="878" spans="1:12">
      <c r="A878" s="18" t="s">
        <v>933</v>
      </c>
      <c r="B878" s="19" t="s">
        <v>159</v>
      </c>
      <c r="C878" s="19" t="s">
        <v>1042</v>
      </c>
      <c r="D878" s="19"/>
      <c r="E878" s="19" t="s">
        <v>1081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70">
        <f>IF(COUNTIF($E$3:E878,E878)=1,K878,"")</f>
        <v>8663</v>
      </c>
    </row>
    <row r="879" spans="1:12">
      <c r="A879" s="18" t="s">
        <v>935</v>
      </c>
      <c r="B879" s="19" t="s">
        <v>159</v>
      </c>
      <c r="C879" s="19" t="s">
        <v>1042</v>
      </c>
      <c r="D879" s="19"/>
      <c r="E879" s="19" t="s">
        <v>1081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70" t="str">
        <f>IF(COUNTIF($E$3:E879,E879)=1,K879,"")</f>
        <v/>
      </c>
    </row>
    <row r="880" spans="1:12">
      <c r="A880" s="18" t="s">
        <v>938</v>
      </c>
      <c r="B880" s="19" t="s">
        <v>159</v>
      </c>
      <c r="C880" s="19" t="s">
        <v>1042</v>
      </c>
      <c r="D880" s="19"/>
      <c r="E880" s="19" t="s">
        <v>1081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70" t="str">
        <f>IF(COUNTIF($E$3:E880,E880)=1,K880,"")</f>
        <v/>
      </c>
    </row>
    <row r="881" spans="1:12">
      <c r="A881" s="18" t="s">
        <v>939</v>
      </c>
      <c r="B881" s="19" t="s">
        <v>159</v>
      </c>
      <c r="C881" s="19" t="s">
        <v>1042</v>
      </c>
      <c r="D881" s="19"/>
      <c r="E881" s="19" t="s">
        <v>1081</v>
      </c>
      <c r="F881" s="21"/>
      <c r="G881" s="19" t="s">
        <v>1082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70" t="str">
        <f>IF(COUNTIF($E$3:E881,E881)=1,K881,"")</f>
        <v/>
      </c>
    </row>
    <row r="882" spans="1:12">
      <c r="A882" s="18" t="s">
        <v>941</v>
      </c>
      <c r="B882" s="19" t="s">
        <v>159</v>
      </c>
      <c r="C882" s="19" t="s">
        <v>1042</v>
      </c>
      <c r="D882" s="19"/>
      <c r="E882" s="19" t="s">
        <v>1083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70">
        <f>IF(COUNTIF($E$3:E882,E882)=1,K882,"")</f>
        <v>4679</v>
      </c>
    </row>
    <row r="883" spans="1:12">
      <c r="A883" s="18" t="s">
        <v>943</v>
      </c>
      <c r="B883" s="19" t="s">
        <v>159</v>
      </c>
      <c r="C883" s="19" t="s">
        <v>1042</v>
      </c>
      <c r="D883" s="19"/>
      <c r="E883" s="19" t="s">
        <v>1083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70" t="str">
        <f>IF(COUNTIF($E$3:E883,E883)=1,K883,"")</f>
        <v/>
      </c>
    </row>
    <row r="884" spans="1:12">
      <c r="A884" s="18" t="s">
        <v>944</v>
      </c>
      <c r="B884" s="19" t="s">
        <v>159</v>
      </c>
      <c r="C884" s="19" t="s">
        <v>1042</v>
      </c>
      <c r="D884" s="19"/>
      <c r="E884" s="19" t="s">
        <v>1083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70" t="str">
        <f>IF(COUNTIF($E$3:E884,E884)=1,K884,"")</f>
        <v/>
      </c>
    </row>
    <row r="885" spans="1:12">
      <c r="A885" s="18" t="s">
        <v>946</v>
      </c>
      <c r="B885" s="19" t="s">
        <v>159</v>
      </c>
      <c r="C885" s="19" t="s">
        <v>1042</v>
      </c>
      <c r="D885" s="19"/>
      <c r="E885" s="19" t="s">
        <v>1083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70" t="str">
        <f>IF(COUNTIF($E$3:E885,E885)=1,K885,"")</f>
        <v/>
      </c>
    </row>
    <row r="886" spans="1:12">
      <c r="A886" s="18" t="s">
        <v>948</v>
      </c>
      <c r="B886" s="19" t="s">
        <v>159</v>
      </c>
      <c r="C886" s="19" t="s">
        <v>1042</v>
      </c>
      <c r="D886" s="19"/>
      <c r="E886" s="19" t="s">
        <v>1083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70" t="str">
        <f>IF(COUNTIF($E$3:E886,E886)=1,K886,"")</f>
        <v/>
      </c>
    </row>
    <row r="887" spans="1:12">
      <c r="A887" s="18" t="s">
        <v>949</v>
      </c>
      <c r="B887" s="19" t="s">
        <v>159</v>
      </c>
      <c r="C887" s="19" t="s">
        <v>1042</v>
      </c>
      <c r="D887" s="19"/>
      <c r="E887" s="19" t="s">
        <v>1083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70" t="str">
        <f>IF(COUNTIF($E$3:E887,E887)=1,K887,"")</f>
        <v/>
      </c>
    </row>
    <row r="888" spans="1:12">
      <c r="A888" s="18" t="s">
        <v>950</v>
      </c>
      <c r="B888" s="19" t="s">
        <v>159</v>
      </c>
      <c r="C888" s="19" t="s">
        <v>288</v>
      </c>
      <c r="D888" s="19"/>
      <c r="E888" s="19" t="s">
        <v>1084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70">
        <f>IF(COUNTIF($E$3:E888,E888)=1,K888,"")</f>
        <v>35</v>
      </c>
    </row>
    <row r="889" spans="1:12">
      <c r="A889" s="18" t="s">
        <v>951</v>
      </c>
      <c r="B889" s="19" t="s">
        <v>159</v>
      </c>
      <c r="C889" s="19" t="s">
        <v>288</v>
      </c>
      <c r="D889" s="19"/>
      <c r="E889" s="19" t="s">
        <v>1084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70" t="str">
        <f>IF(COUNTIF($E$3:E889,E889)=1,K889,"")</f>
        <v/>
      </c>
    </row>
    <row r="890" spans="1:12">
      <c r="A890" s="18" t="s">
        <v>952</v>
      </c>
      <c r="B890" s="19" t="s">
        <v>159</v>
      </c>
      <c r="C890" s="19" t="s">
        <v>288</v>
      </c>
      <c r="D890" s="19"/>
      <c r="E890" s="19" t="s">
        <v>1084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70" t="str">
        <f>IF(COUNTIF($E$3:E890,E890)=1,K890,"")</f>
        <v/>
      </c>
    </row>
    <row r="891" spans="1:12">
      <c r="A891" s="18" t="s">
        <v>953</v>
      </c>
      <c r="B891" s="19" t="s">
        <v>159</v>
      </c>
      <c r="C891" s="19" t="s">
        <v>288</v>
      </c>
      <c r="D891" s="19"/>
      <c r="E891" s="19" t="s">
        <v>1084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70" t="str">
        <f>IF(COUNTIF($E$3:E891,E891)=1,K891,"")</f>
        <v/>
      </c>
    </row>
    <row r="892" spans="1:12">
      <c r="A892" s="18" t="s">
        <v>954</v>
      </c>
      <c r="B892" s="19" t="s">
        <v>159</v>
      </c>
      <c r="C892" s="19" t="s">
        <v>288</v>
      </c>
      <c r="D892" s="19"/>
      <c r="E892" s="19" t="s">
        <v>1084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70" t="str">
        <f>IF(COUNTIF($E$3:E892,E892)=1,K892,"")</f>
        <v/>
      </c>
    </row>
    <row r="893" spans="1:12">
      <c r="A893" s="18" t="s">
        <v>955</v>
      </c>
      <c r="B893" s="19" t="s">
        <v>159</v>
      </c>
      <c r="C893" s="19" t="s">
        <v>288</v>
      </c>
      <c r="D893" s="19"/>
      <c r="E893" s="19" t="s">
        <v>1084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70" t="str">
        <f>IF(COUNTIF($E$3:E893,E893)=1,K893,"")</f>
        <v/>
      </c>
    </row>
    <row r="894" spans="1:12">
      <c r="A894" s="18" t="s">
        <v>956</v>
      </c>
      <c r="B894" s="19" t="s">
        <v>159</v>
      </c>
      <c r="C894" s="19" t="s">
        <v>288</v>
      </c>
      <c r="D894" s="19"/>
      <c r="E894" s="19" t="s">
        <v>1084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70" t="str">
        <f>IF(COUNTIF($E$3:E894,E894)=1,K894,"")</f>
        <v/>
      </c>
    </row>
    <row r="895" spans="1:12">
      <c r="A895" s="18" t="s">
        <v>957</v>
      </c>
      <c r="B895" s="19" t="s">
        <v>159</v>
      </c>
      <c r="C895" s="19" t="s">
        <v>288</v>
      </c>
      <c r="D895" s="19"/>
      <c r="E895" s="19" t="s">
        <v>1084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70" t="str">
        <f>IF(COUNTIF($E$3:E895,E895)=1,K895,"")</f>
        <v/>
      </c>
    </row>
    <row r="896" spans="1:12">
      <c r="A896" s="18" t="s">
        <v>958</v>
      </c>
      <c r="B896" s="19" t="s">
        <v>159</v>
      </c>
      <c r="C896" s="19" t="s">
        <v>288</v>
      </c>
      <c r="D896" s="19"/>
      <c r="E896" s="19" t="s">
        <v>1085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70">
        <f>IF(COUNTIF($E$3:E896,E896)=1,K896,"")</f>
        <v>5425</v>
      </c>
    </row>
    <row r="897" spans="1:12">
      <c r="A897" s="18" t="s">
        <v>959</v>
      </c>
      <c r="B897" s="19" t="s">
        <v>159</v>
      </c>
      <c r="C897" s="19" t="s">
        <v>288</v>
      </c>
      <c r="D897" s="19"/>
      <c r="E897" s="19" t="s">
        <v>1085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70" t="str">
        <f>IF(COUNTIF($E$3:E897,E897)=1,K897,"")</f>
        <v/>
      </c>
    </row>
    <row r="898" spans="1:12">
      <c r="A898" s="18" t="s">
        <v>960</v>
      </c>
      <c r="B898" s="19" t="s">
        <v>159</v>
      </c>
      <c r="C898" s="19" t="s">
        <v>288</v>
      </c>
      <c r="D898" s="19"/>
      <c r="E898" s="19" t="s">
        <v>1085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70" t="str">
        <f>IF(COUNTIF($E$3:E898,E898)=1,K898,"")</f>
        <v/>
      </c>
    </row>
    <row r="899" spans="1:12">
      <c r="A899" s="18" t="s">
        <v>961</v>
      </c>
      <c r="B899" s="19" t="s">
        <v>159</v>
      </c>
      <c r="C899" s="19" t="s">
        <v>288</v>
      </c>
      <c r="D899" s="19"/>
      <c r="E899" s="19" t="s">
        <v>1085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70" t="str">
        <f>IF(COUNTIF($E$3:E899,E899)=1,K899,"")</f>
        <v/>
      </c>
    </row>
    <row r="900" spans="1:12">
      <c r="A900" s="18" t="s">
        <v>962</v>
      </c>
      <c r="B900" s="19" t="s">
        <v>159</v>
      </c>
      <c r="C900" s="19" t="s">
        <v>288</v>
      </c>
      <c r="D900" s="19"/>
      <c r="E900" s="19" t="s">
        <v>1085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70" t="str">
        <f>IF(COUNTIF($E$3:E900,E900)=1,K900,"")</f>
        <v/>
      </c>
    </row>
    <row r="901" spans="1:12">
      <c r="A901" s="18" t="s">
        <v>963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70" t="str">
        <f>IF(COUNTIF($E$3:E901,E901)=1,K901,"")</f>
        <v/>
      </c>
    </row>
    <row r="902" spans="1:12">
      <c r="A902" s="18" t="s">
        <v>964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70" t="str">
        <f>IF(COUNTIF($E$3:E902,E902)=1,K902,"")</f>
        <v/>
      </c>
    </row>
    <row r="903" spans="1:12">
      <c r="A903" s="18" t="s">
        <v>965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70" t="str">
        <f>IF(COUNTIF($E$3:E903,E903)=1,K903,"")</f>
        <v/>
      </c>
    </row>
    <row r="904" spans="1:12">
      <c r="A904" s="18" t="s">
        <v>966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70" t="str">
        <f>IF(COUNTIF($E$3:E904,E904)=1,K904,"")</f>
        <v/>
      </c>
    </row>
    <row r="905" spans="1:12">
      <c r="A905" s="18" t="s">
        <v>967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70" t="str">
        <f>IF(COUNTIF($E$3:E905,E905)=1,K905,"")</f>
        <v/>
      </c>
    </row>
    <row r="906" spans="1:12">
      <c r="A906" s="18" t="s">
        <v>968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70" t="str">
        <f>IF(COUNTIF($E$3:E906,E906)=1,K906,"")</f>
        <v/>
      </c>
    </row>
    <row r="907" spans="1:12">
      <c r="A907" s="18" t="s">
        <v>969</v>
      </c>
      <c r="B907" s="19" t="s">
        <v>13</v>
      </c>
      <c r="C907" s="19" t="s">
        <v>244</v>
      </c>
      <c r="D907" s="19"/>
      <c r="E907" s="19" t="s">
        <v>245</v>
      </c>
      <c r="F907" s="21"/>
      <c r="G907" s="19" t="s">
        <v>257</v>
      </c>
      <c r="H907" s="25" t="str">
        <f t="shared" ref="H907:H989" si="22">IF(RIGHT(G907,1)="M", LEFT(G907,LEN(G907)-1), G907)</f>
        <v>DC107</v>
      </c>
      <c r="I907" s="25" t="str">
        <f t="shared" ref="I907:I989" si="23">IF(RIGHT(G907,1)="M","M","Non-M")</f>
        <v>Non-M</v>
      </c>
      <c r="J907" s="25"/>
      <c r="K907" s="26">
        <v>1054</v>
      </c>
      <c r="L907" s="70" t="str">
        <f>IF(COUNTIF($E$3:E907,E907)=1,K907,"")</f>
        <v/>
      </c>
    </row>
    <row r="908" spans="1:12">
      <c r="A908" s="18" t="s">
        <v>970</v>
      </c>
      <c r="B908" s="19" t="s">
        <v>13</v>
      </c>
      <c r="C908" s="19" t="s">
        <v>244</v>
      </c>
      <c r="D908" s="19"/>
      <c r="E908" s="19" t="s">
        <v>1086</v>
      </c>
      <c r="F908" s="21"/>
      <c r="G908" s="20" t="s">
        <v>1087</v>
      </c>
      <c r="H908" s="27" t="str">
        <f t="shared" si="22"/>
        <v>VT301</v>
      </c>
      <c r="I908" s="25" t="str">
        <f t="shared" si="23"/>
        <v>M</v>
      </c>
      <c r="J908" s="25"/>
      <c r="K908" s="26">
        <v>4394</v>
      </c>
      <c r="L908" s="70">
        <f>IF(COUNTIF($E$3:E908,E908)=1,K908,"")</f>
        <v>4394</v>
      </c>
    </row>
    <row r="909" spans="1:12">
      <c r="A909" s="18" t="s">
        <v>971</v>
      </c>
      <c r="B909" s="19" t="s">
        <v>13</v>
      </c>
      <c r="C909" s="19" t="s">
        <v>244</v>
      </c>
      <c r="D909" s="19"/>
      <c r="E909" s="19" t="s">
        <v>1086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4394</v>
      </c>
      <c r="L909" s="70" t="str">
        <f>IF(COUNTIF($E$3:E909,E909)=1,K909,"")</f>
        <v/>
      </c>
    </row>
    <row r="910" spans="1:12">
      <c r="A910" s="18" t="s">
        <v>972</v>
      </c>
      <c r="B910" s="19" t="s">
        <v>13</v>
      </c>
      <c r="C910" s="19" t="s">
        <v>244</v>
      </c>
      <c r="D910" s="19"/>
      <c r="E910" s="19" t="s">
        <v>1086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4394</v>
      </c>
      <c r="L910" s="70" t="str">
        <f>IF(COUNTIF($E$3:E910,E910)=1,K910,"")</f>
        <v/>
      </c>
    </row>
    <row r="911" spans="1:12">
      <c r="A911" s="18" t="s">
        <v>973</v>
      </c>
      <c r="B911" s="19" t="s">
        <v>13</v>
      </c>
      <c r="C911" s="19" t="s">
        <v>244</v>
      </c>
      <c r="D911" s="19"/>
      <c r="E911" s="19" t="s">
        <v>1086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4394</v>
      </c>
      <c r="L911" s="70" t="str">
        <f>IF(COUNTIF($E$3:E911,E911)=1,K911,"")</f>
        <v/>
      </c>
    </row>
    <row r="912" spans="1:12">
      <c r="A912" s="18" t="s">
        <v>974</v>
      </c>
      <c r="B912" s="19" t="s">
        <v>13</v>
      </c>
      <c r="C912" s="19" t="s">
        <v>244</v>
      </c>
      <c r="D912" s="19"/>
      <c r="E912" s="19" t="s">
        <v>1088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4394</v>
      </c>
      <c r="L912" s="70">
        <f>IF(COUNTIF($E$3:E912,E912)=1,K912,"")</f>
        <v>4394</v>
      </c>
    </row>
    <row r="913" spans="1:15">
      <c r="A913" s="18" t="s">
        <v>975</v>
      </c>
      <c r="B913" s="19" t="s">
        <v>13</v>
      </c>
      <c r="C913" s="19" t="s">
        <v>244</v>
      </c>
      <c r="D913" s="19"/>
      <c r="E913" s="19" t="s">
        <v>1088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4394</v>
      </c>
      <c r="L913" s="70" t="str">
        <f>IF(COUNTIF($E$3:E913,E913)=1,K913,"")</f>
        <v/>
      </c>
    </row>
    <row r="914" spans="1:15">
      <c r="A914" s="18" t="s">
        <v>976</v>
      </c>
      <c r="B914" s="19" t="s">
        <v>13</v>
      </c>
      <c r="C914" s="19" t="s">
        <v>244</v>
      </c>
      <c r="D914" s="19"/>
      <c r="E914" s="19" t="s">
        <v>1088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4394</v>
      </c>
      <c r="L914" s="70" t="str">
        <f>IF(COUNTIF($E$3:E914,E914)=1,K914,"")</f>
        <v/>
      </c>
    </row>
    <row r="915" spans="1:15">
      <c r="A915" s="18" t="s">
        <v>977</v>
      </c>
      <c r="B915" s="19" t="s">
        <v>13</v>
      </c>
      <c r="C915" s="19" t="s">
        <v>244</v>
      </c>
      <c r="D915" s="19"/>
      <c r="E915" s="19" t="s">
        <v>1088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4394</v>
      </c>
      <c r="L915" s="70" t="str">
        <f>IF(COUNTIF($E$3:E915,E915)=1,K915,"")</f>
        <v/>
      </c>
    </row>
    <row r="916" spans="1:15">
      <c r="A916" s="18" t="s">
        <v>978</v>
      </c>
      <c r="B916" s="19" t="s">
        <v>13</v>
      </c>
      <c r="C916" s="19" t="s">
        <v>244</v>
      </c>
      <c r="D916" s="19"/>
      <c r="E916" s="19" t="s">
        <v>1088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4394</v>
      </c>
      <c r="L916" s="70" t="str">
        <f>IF(COUNTIF($E$3:E916,E916)=1,K916,"")</f>
        <v/>
      </c>
    </row>
    <row r="917" spans="1:15">
      <c r="A917" s="18" t="s">
        <v>979</v>
      </c>
      <c r="B917" s="19" t="s">
        <v>13</v>
      </c>
      <c r="C917" s="19" t="s">
        <v>244</v>
      </c>
      <c r="D917" s="19"/>
      <c r="E917" s="19" t="s">
        <v>1088</v>
      </c>
      <c r="F917" s="21"/>
      <c r="G917" s="20" t="s">
        <v>257</v>
      </c>
      <c r="H917" s="27" t="str">
        <f t="shared" si="22"/>
        <v>DC107</v>
      </c>
      <c r="I917" s="25" t="str">
        <f t="shared" si="23"/>
        <v>Non-M</v>
      </c>
      <c r="J917" s="25"/>
      <c r="K917" s="26">
        <v>4394</v>
      </c>
      <c r="L917" s="70" t="str">
        <f>IF(COUNTIF($E$3:E917,E917)=1,K917,"")</f>
        <v/>
      </c>
    </row>
    <row r="918" spans="1:15">
      <c r="A918" s="18" t="s">
        <v>980</v>
      </c>
      <c r="B918" s="19" t="s">
        <v>32</v>
      </c>
      <c r="C918" s="20" t="s">
        <v>1089</v>
      </c>
      <c r="D918" s="20" t="s">
        <v>1090</v>
      </c>
      <c r="E918" s="19" t="s">
        <v>1091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70">
        <f>IF(COUNTIF($E$3:E918,E918)=1,K918,"")</f>
        <v>200</v>
      </c>
    </row>
    <row r="919" spans="1:15">
      <c r="A919" s="18" t="s">
        <v>982</v>
      </c>
      <c r="B919" s="19" t="s">
        <v>32</v>
      </c>
      <c r="C919" s="20" t="s">
        <v>1089</v>
      </c>
      <c r="D919" s="20" t="s">
        <v>1090</v>
      </c>
      <c r="E919" s="19" t="s">
        <v>1091</v>
      </c>
      <c r="F919" s="21"/>
      <c r="G919" s="20" t="s">
        <v>1092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70" t="str">
        <f>IF(COUNTIF($E$3:E919,E919)=1,K919,"")</f>
        <v/>
      </c>
    </row>
    <row r="920" spans="1:15">
      <c r="A920" s="18" t="s">
        <v>983</v>
      </c>
      <c r="B920" s="19" t="s">
        <v>32</v>
      </c>
      <c r="C920" s="20" t="s">
        <v>1089</v>
      </c>
      <c r="D920" s="20" t="s">
        <v>1090</v>
      </c>
      <c r="E920" s="19" t="s">
        <v>1091</v>
      </c>
      <c r="F920" s="21"/>
      <c r="G920" s="20" t="s">
        <v>1093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70" t="str">
        <f>IF(COUNTIF($E$3:E920,E920)=1,K920,"")</f>
        <v/>
      </c>
    </row>
    <row r="921" spans="1:15">
      <c r="A921" s="18" t="s">
        <v>984</v>
      </c>
      <c r="B921" s="19" t="s">
        <v>32</v>
      </c>
      <c r="C921" s="20" t="s">
        <v>1089</v>
      </c>
      <c r="D921" s="20" t="s">
        <v>1090</v>
      </c>
      <c r="E921" s="19" t="s">
        <v>1091</v>
      </c>
      <c r="F921" s="21"/>
      <c r="G921" s="19" t="s">
        <v>1094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70" t="str">
        <f>IF(COUNTIF($E$3:E921,E921)=1,K921,"")</f>
        <v/>
      </c>
    </row>
    <row r="922" spans="1:15">
      <c r="A922" s="18" t="s">
        <v>985</v>
      </c>
      <c r="B922" s="19" t="s">
        <v>32</v>
      </c>
      <c r="C922" s="20" t="s">
        <v>1089</v>
      </c>
      <c r="D922" s="20" t="s">
        <v>1090</v>
      </c>
      <c r="E922" s="19" t="s">
        <v>1091</v>
      </c>
      <c r="F922" s="21"/>
      <c r="G922" s="19" t="s">
        <v>1095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70" t="str">
        <f>IF(COUNTIF($E$3:E922,E922)=1,K922,"")</f>
        <v/>
      </c>
    </row>
    <row r="923" spans="1:15">
      <c r="A923" s="18" t="s">
        <v>986</v>
      </c>
      <c r="B923" s="19" t="s">
        <v>32</v>
      </c>
      <c r="C923" s="20" t="s">
        <v>1089</v>
      </c>
      <c r="D923" s="20" t="s">
        <v>1090</v>
      </c>
      <c r="E923" s="19" t="s">
        <v>1091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70" t="str">
        <f>IF(COUNTIF($E$3:E923,E923)=1,K923,"")</f>
        <v/>
      </c>
    </row>
    <row r="924" spans="1:15">
      <c r="A924" s="18" t="s">
        <v>987</v>
      </c>
      <c r="B924" s="19" t="s">
        <v>32</v>
      </c>
      <c r="C924" s="20" t="s">
        <v>1089</v>
      </c>
      <c r="D924" s="20" t="s">
        <v>1090</v>
      </c>
      <c r="E924" s="19" t="s">
        <v>1091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70" t="str">
        <f>IF(COUNTIF($E$3:E924,E924)=1,K924,"")</f>
        <v/>
      </c>
      <c r="M924" s="28"/>
      <c r="N924" s="28"/>
      <c r="O924" s="29"/>
    </row>
    <row r="925" spans="1:15">
      <c r="A925" s="18" t="s">
        <v>988</v>
      </c>
      <c r="B925" s="19" t="s">
        <v>32</v>
      </c>
      <c r="C925" s="20" t="s">
        <v>1089</v>
      </c>
      <c r="D925" s="20" t="s">
        <v>1090</v>
      </c>
      <c r="E925" s="19" t="s">
        <v>1091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70" t="str">
        <f>IF(COUNTIF($E$3:E925,E925)=1,K925,"")</f>
        <v/>
      </c>
    </row>
    <row r="926" spans="1:15">
      <c r="A926" s="18" t="s">
        <v>989</v>
      </c>
      <c r="B926" s="19" t="s">
        <v>32</v>
      </c>
      <c r="C926" s="20" t="s">
        <v>1089</v>
      </c>
      <c r="D926" s="20" t="s">
        <v>1090</v>
      </c>
      <c r="E926" s="19" t="s">
        <v>1091</v>
      </c>
      <c r="F926" s="21"/>
      <c r="G926" s="19" t="s">
        <v>1096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70" t="str">
        <f>IF(COUNTIF($E$3:E926,E926)=1,K926,"")</f>
        <v/>
      </c>
    </row>
    <row r="927" spans="1:15">
      <c r="A927" s="18" t="s">
        <v>990</v>
      </c>
      <c r="B927" s="19" t="s">
        <v>32</v>
      </c>
      <c r="C927" s="20" t="s">
        <v>1089</v>
      </c>
      <c r="D927" s="20" t="s">
        <v>1090</v>
      </c>
      <c r="E927" s="19" t="s">
        <v>1091</v>
      </c>
      <c r="F927" s="21"/>
      <c r="G927" s="19" t="s">
        <v>1097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70" t="str">
        <f>IF(COUNTIF($E$3:E927,E927)=1,K927,"")</f>
        <v/>
      </c>
    </row>
    <row r="928" spans="1:15">
      <c r="A928" s="18" t="s">
        <v>991</v>
      </c>
      <c r="B928" s="19" t="s">
        <v>32</v>
      </c>
      <c r="C928" s="20" t="s">
        <v>1089</v>
      </c>
      <c r="D928" s="20" t="s">
        <v>1090</v>
      </c>
      <c r="E928" s="19" t="s">
        <v>1091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70" t="str">
        <f>IF(COUNTIF($E$3:E928,E928)=1,K928,"")</f>
        <v/>
      </c>
    </row>
    <row r="929" spans="1:12">
      <c r="A929" s="18" t="s">
        <v>992</v>
      </c>
      <c r="B929" s="19" t="s">
        <v>13</v>
      </c>
      <c r="C929" s="30" t="s">
        <v>1098</v>
      </c>
      <c r="D929" s="30"/>
      <c r="E929" s="31" t="s">
        <v>1099</v>
      </c>
      <c r="F929" s="32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21000</v>
      </c>
      <c r="L929" s="70">
        <f>IF(COUNTIF($E$3:E929,E929)=1,K929,"")</f>
        <v>21000</v>
      </c>
    </row>
    <row r="930" spans="1:12">
      <c r="A930" s="18" t="s">
        <v>993</v>
      </c>
      <c r="B930" s="19" t="s">
        <v>13</v>
      </c>
      <c r="C930" s="30" t="s">
        <v>1098</v>
      </c>
      <c r="D930" s="30"/>
      <c r="E930" s="31" t="s">
        <v>1099</v>
      </c>
      <c r="F930" s="32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21000</v>
      </c>
      <c r="L930" s="70" t="str">
        <f>IF(COUNTIF($E$3:E930,E930)=1,K930,"")</f>
        <v/>
      </c>
    </row>
    <row r="931" spans="1:12">
      <c r="A931" s="18" t="s">
        <v>994</v>
      </c>
      <c r="B931" s="19" t="s">
        <v>13</v>
      </c>
      <c r="C931" s="30" t="s">
        <v>1098</v>
      </c>
      <c r="D931" s="30"/>
      <c r="E931" s="31" t="s">
        <v>1099</v>
      </c>
      <c r="F931" s="32"/>
      <c r="G931" s="20" t="s">
        <v>1100</v>
      </c>
      <c r="H931" s="27" t="str">
        <f t="shared" si="22"/>
        <v>JS302</v>
      </c>
      <c r="I931" s="25" t="str">
        <f t="shared" si="23"/>
        <v>M</v>
      </c>
      <c r="J931" s="25"/>
      <c r="K931" s="26">
        <v>21000</v>
      </c>
      <c r="L931" s="70" t="str">
        <f>IF(COUNTIF($E$3:E931,E931)=1,K931,"")</f>
        <v/>
      </c>
    </row>
    <row r="932" spans="1:12">
      <c r="A932" s="18" t="s">
        <v>997</v>
      </c>
      <c r="B932" s="19" t="s">
        <v>13</v>
      </c>
      <c r="C932" s="30" t="s">
        <v>1098</v>
      </c>
      <c r="D932" s="30"/>
      <c r="E932" s="31" t="s">
        <v>1099</v>
      </c>
      <c r="F932" s="32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21000</v>
      </c>
      <c r="L932" s="70" t="str">
        <f>IF(COUNTIF($E$3:E932,E932)=1,K932,"")</f>
        <v/>
      </c>
    </row>
    <row r="933" spans="1:12">
      <c r="A933" s="18" t="s">
        <v>998</v>
      </c>
      <c r="B933" s="19" t="s">
        <v>13</v>
      </c>
      <c r="C933" s="30" t="s">
        <v>1098</v>
      </c>
      <c r="D933" s="30"/>
      <c r="E933" s="31" t="s">
        <v>1099</v>
      </c>
      <c r="F933" s="32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21000</v>
      </c>
      <c r="L933" s="70" t="str">
        <f>IF(COUNTIF($E$3:E933,E933)=1,K933,"")</f>
        <v/>
      </c>
    </row>
    <row r="934" spans="1:12">
      <c r="A934" s="18" t="s">
        <v>999</v>
      </c>
      <c r="B934" s="19" t="s">
        <v>13</v>
      </c>
      <c r="C934" s="19" t="s">
        <v>442</v>
      </c>
      <c r="D934" s="19"/>
      <c r="E934" s="19" t="s">
        <v>1101</v>
      </c>
      <c r="F934" s="21"/>
      <c r="G934" s="20" t="s">
        <v>1102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70">
        <f>IF(COUNTIF($E$3:E934,E934)=1,K934,"")</f>
        <v>9450</v>
      </c>
    </row>
    <row r="935" spans="1:12">
      <c r="A935" s="18" t="s">
        <v>1000</v>
      </c>
      <c r="B935" s="19" t="s">
        <v>13</v>
      </c>
      <c r="C935" s="19" t="s">
        <v>442</v>
      </c>
      <c r="D935" s="19"/>
      <c r="E935" s="19" t="s">
        <v>1101</v>
      </c>
      <c r="F935" s="21"/>
      <c r="G935" s="20" t="s">
        <v>1103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70" t="str">
        <f>IF(COUNTIF($E$3:E935,E935)=1,K935,"")</f>
        <v/>
      </c>
    </row>
    <row r="936" spans="1:12">
      <c r="A936" s="18" t="s">
        <v>1002</v>
      </c>
      <c r="B936" s="19" t="s">
        <v>13</v>
      </c>
      <c r="C936" s="19" t="s">
        <v>442</v>
      </c>
      <c r="D936" s="19"/>
      <c r="E936" s="19" t="s">
        <v>1101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70" t="str">
        <f>IF(COUNTIF($E$3:E936,E936)=1,K936,"")</f>
        <v/>
      </c>
    </row>
    <row r="937" spans="1:12">
      <c r="A937" s="18" t="s">
        <v>1003</v>
      </c>
      <c r="B937" s="19" t="s">
        <v>13</v>
      </c>
      <c r="C937" s="19" t="s">
        <v>442</v>
      </c>
      <c r="D937" s="19"/>
      <c r="E937" s="19" t="s">
        <v>1101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70" t="str">
        <f>IF(COUNTIF($E$3:E937,E937)=1,K937,"")</f>
        <v/>
      </c>
    </row>
    <row r="938" spans="1:12">
      <c r="A938" s="18" t="s">
        <v>1004</v>
      </c>
      <c r="B938" s="19" t="s">
        <v>13</v>
      </c>
      <c r="C938" s="19" t="s">
        <v>442</v>
      </c>
      <c r="D938" s="19"/>
      <c r="E938" s="19" t="s">
        <v>1101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70" t="str">
        <f>IF(COUNTIF($E$3:E938,E938)=1,K938,"")</f>
        <v/>
      </c>
    </row>
    <row r="939" spans="1:12">
      <c r="B939" s="19" t="s">
        <v>32</v>
      </c>
      <c r="C939" s="19" t="s">
        <v>442</v>
      </c>
      <c r="D939" s="19"/>
      <c r="E939" s="19" t="s">
        <v>1101</v>
      </c>
      <c r="F939" s="21"/>
      <c r="G939" s="20" t="s">
        <v>1102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4"/>
      <c r="K939" s="26">
        <v>7929</v>
      </c>
    </row>
    <row r="940" spans="1:12">
      <c r="B940" s="19" t="s">
        <v>32</v>
      </c>
      <c r="C940" s="19" t="s">
        <v>442</v>
      </c>
      <c r="D940" s="19"/>
      <c r="E940" s="19" t="s">
        <v>1101</v>
      </c>
      <c r="F940" s="21"/>
      <c r="G940" s="20" t="s">
        <v>1103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4"/>
      <c r="K940" s="26">
        <v>7929</v>
      </c>
    </row>
    <row r="941" spans="1:12">
      <c r="B941" s="19" t="s">
        <v>32</v>
      </c>
      <c r="C941" s="19" t="s">
        <v>442</v>
      </c>
      <c r="D941" s="19"/>
      <c r="E941" s="19" t="s">
        <v>1101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4"/>
      <c r="K941" s="26">
        <v>7929</v>
      </c>
    </row>
    <row r="942" spans="1:12">
      <c r="B942" s="19" t="s">
        <v>32</v>
      </c>
      <c r="C942" s="19" t="s">
        <v>442</v>
      </c>
      <c r="D942" s="19"/>
      <c r="E942" s="19" t="s">
        <v>1101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4"/>
      <c r="K942" s="26">
        <v>7929</v>
      </c>
    </row>
    <row r="943" spans="1:12">
      <c r="B943" s="19" t="s">
        <v>32</v>
      </c>
      <c r="C943" s="19" t="s">
        <v>442</v>
      </c>
      <c r="D943" s="19"/>
      <c r="E943" s="19" t="s">
        <v>1101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4"/>
      <c r="K943" s="26">
        <v>7929</v>
      </c>
    </row>
    <row r="944" spans="1:12">
      <c r="A944" s="18" t="s">
        <v>1005</v>
      </c>
      <c r="B944" s="19" t="s">
        <v>13</v>
      </c>
      <c r="C944" s="19" t="s">
        <v>442</v>
      </c>
      <c r="D944" s="19"/>
      <c r="E944" s="19" t="s">
        <v>1104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6">
        <v>26930</v>
      </c>
      <c r="L944" s="70">
        <f>IF(COUNTIF($E$3:E944,E944)=1,K944,"")</f>
        <v>26930</v>
      </c>
    </row>
    <row r="945" spans="1:12">
      <c r="A945" s="18" t="s">
        <v>1006</v>
      </c>
      <c r="B945" s="19" t="s">
        <v>13</v>
      </c>
      <c r="C945" s="19" t="s">
        <v>442</v>
      </c>
      <c r="D945" s="19"/>
      <c r="E945" s="19" t="s">
        <v>1104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6">
        <v>26930</v>
      </c>
      <c r="L945" s="70" t="str">
        <f>IF(COUNTIF($E$3:E945,E945)=1,K945,"")</f>
        <v/>
      </c>
    </row>
    <row r="946" spans="1:12">
      <c r="A946" s="18" t="s">
        <v>1007</v>
      </c>
      <c r="B946" s="19" t="s">
        <v>13</v>
      </c>
      <c r="C946" s="19" t="s">
        <v>442</v>
      </c>
      <c r="D946" s="19"/>
      <c r="E946" s="19" t="s">
        <v>1104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6">
        <v>26930</v>
      </c>
      <c r="L946" s="70" t="str">
        <f>IF(COUNTIF($E$3:E946,E946)=1,K946,"")</f>
        <v/>
      </c>
    </row>
    <row r="947" spans="1:12">
      <c r="A947" s="18" t="s">
        <v>1008</v>
      </c>
      <c r="B947" s="19" t="s">
        <v>13</v>
      </c>
      <c r="C947" s="19" t="s">
        <v>442</v>
      </c>
      <c r="D947" s="19"/>
      <c r="E947" s="19" t="s">
        <v>1104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6">
        <v>26930</v>
      </c>
      <c r="L947" s="70" t="str">
        <f>IF(COUNTIF($E$3:E947,E947)=1,K947,"")</f>
        <v/>
      </c>
    </row>
    <row r="948" spans="1:12">
      <c r="A948" s="18" t="s">
        <v>1009</v>
      </c>
      <c r="B948" s="19" t="s">
        <v>13</v>
      </c>
      <c r="C948" s="19" t="s">
        <v>442</v>
      </c>
      <c r="D948" s="19"/>
      <c r="E948" s="19" t="s">
        <v>1104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6">
        <v>26930</v>
      </c>
      <c r="L948" s="70" t="str">
        <f>IF(COUNTIF($E$3:E948,E948)=1,K948,"")</f>
        <v/>
      </c>
    </row>
    <row r="949" spans="1:12">
      <c r="A949" s="18" t="s">
        <v>1012</v>
      </c>
      <c r="B949" s="19" t="s">
        <v>13</v>
      </c>
      <c r="C949" s="19" t="s">
        <v>442</v>
      </c>
      <c r="D949" s="19"/>
      <c r="E949" s="19" t="s">
        <v>1104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6">
        <v>26930</v>
      </c>
      <c r="L949" s="70" t="str">
        <f>IF(COUNTIF($E$3:E949,E949)=1,K949,"")</f>
        <v/>
      </c>
    </row>
    <row r="950" spans="1:12">
      <c r="A950" s="18" t="s">
        <v>1013</v>
      </c>
      <c r="B950" s="19" t="s">
        <v>13</v>
      </c>
      <c r="C950" s="19" t="s">
        <v>442</v>
      </c>
      <c r="D950" s="19"/>
      <c r="E950" s="19" t="s">
        <v>1104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6">
        <v>26930</v>
      </c>
      <c r="L950" s="70" t="str">
        <f>IF(COUNTIF($E$3:E950,E950)=1,K950,"")</f>
        <v/>
      </c>
    </row>
    <row r="951" spans="1:12">
      <c r="A951" s="18" t="s">
        <v>1014</v>
      </c>
      <c r="B951" s="19" t="s">
        <v>13</v>
      </c>
      <c r="C951" s="19" t="s">
        <v>442</v>
      </c>
      <c r="D951" s="19"/>
      <c r="E951" s="19" t="s">
        <v>1104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6">
        <v>26930</v>
      </c>
      <c r="L951" s="70" t="str">
        <f>IF(COUNTIF($E$3:E951,E951)=1,K951,"")</f>
        <v/>
      </c>
    </row>
    <row r="952" spans="1:12">
      <c r="A952" s="18" t="s">
        <v>1015</v>
      </c>
      <c r="B952" s="19" t="s">
        <v>13</v>
      </c>
      <c r="C952" s="19" t="s">
        <v>442</v>
      </c>
      <c r="D952" s="19"/>
      <c r="E952" s="19" t="s">
        <v>1104</v>
      </c>
      <c r="F952" s="21"/>
      <c r="G952" s="19" t="s">
        <v>1105</v>
      </c>
      <c r="H952" s="25" t="str">
        <f t="shared" si="22"/>
        <v>PK111</v>
      </c>
      <c r="I952" s="25" t="str">
        <f t="shared" si="23"/>
        <v>Non-M</v>
      </c>
      <c r="J952" s="25"/>
      <c r="K952" s="76">
        <v>26930</v>
      </c>
      <c r="L952" s="70" t="str">
        <f>IF(COUNTIF($E$3:E952,E952)=1,K952,"")</f>
        <v/>
      </c>
    </row>
    <row r="953" spans="1:12">
      <c r="A953" s="18" t="s">
        <v>1017</v>
      </c>
      <c r="B953" s="19" t="s">
        <v>13</v>
      </c>
      <c r="C953" s="19" t="s">
        <v>442</v>
      </c>
      <c r="D953" s="19"/>
      <c r="E953" s="19" t="s">
        <v>1104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6">
        <v>26930</v>
      </c>
      <c r="L953" s="70" t="str">
        <f>IF(COUNTIF($E$3:E953,E953)=1,K953,"")</f>
        <v/>
      </c>
    </row>
    <row r="954" spans="1:12">
      <c r="A954" s="18" t="s">
        <v>1019</v>
      </c>
      <c r="B954" s="19" t="s">
        <v>13</v>
      </c>
      <c r="C954" s="19" t="s">
        <v>442</v>
      </c>
      <c r="D954" s="19"/>
      <c r="E954" s="19" t="s">
        <v>1106</v>
      </c>
      <c r="F954" s="21"/>
      <c r="G954" s="20" t="s">
        <v>1107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70">
        <f>IF(COUNTIF($E$3:E954,E954)=1,K954,"")</f>
        <v>52630</v>
      </c>
    </row>
    <row r="955" spans="1:12">
      <c r="A955" s="18" t="s">
        <v>1020</v>
      </c>
      <c r="B955" s="19" t="s">
        <v>13</v>
      </c>
      <c r="C955" s="19" t="s">
        <v>442</v>
      </c>
      <c r="D955" s="19"/>
      <c r="E955" s="19" t="s">
        <v>1106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70" t="str">
        <f>IF(COUNTIF($E$3:E955,E955)=1,K955,"")</f>
        <v/>
      </c>
    </row>
    <row r="956" spans="1:12">
      <c r="A956" s="18" t="s">
        <v>1021</v>
      </c>
      <c r="B956" s="19" t="s">
        <v>13</v>
      </c>
      <c r="C956" s="19" t="s">
        <v>442</v>
      </c>
      <c r="D956" s="19"/>
      <c r="E956" s="19" t="s">
        <v>1106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70" t="str">
        <f>IF(COUNTIF($E$3:E956,E956)=1,K956,"")</f>
        <v/>
      </c>
    </row>
    <row r="957" spans="1:12">
      <c r="A957" s="18" t="s">
        <v>1022</v>
      </c>
      <c r="B957" s="19" t="s">
        <v>13</v>
      </c>
      <c r="C957" s="19" t="s">
        <v>442</v>
      </c>
      <c r="D957" s="19"/>
      <c r="E957" s="19" t="s">
        <v>1106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70" t="str">
        <f>IF(COUNTIF($E$3:E957,E957)=1,K957,"")</f>
        <v/>
      </c>
    </row>
    <row r="958" spans="1:12">
      <c r="A958" s="18" t="s">
        <v>1023</v>
      </c>
      <c r="B958" s="19" t="s">
        <v>13</v>
      </c>
      <c r="C958" s="19" t="s">
        <v>442</v>
      </c>
      <c r="D958" s="19"/>
      <c r="E958" s="19" t="s">
        <v>1106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70" t="str">
        <f>IF(COUNTIF($E$3:E958,E958)=1,K958,"")</f>
        <v/>
      </c>
    </row>
    <row r="959" spans="1:12">
      <c r="A959" s="18" t="s">
        <v>1024</v>
      </c>
      <c r="B959" s="19" t="s">
        <v>13</v>
      </c>
      <c r="C959" s="19" t="s">
        <v>442</v>
      </c>
      <c r="D959" s="19"/>
      <c r="E959" s="19" t="s">
        <v>1106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70" t="str">
        <f>IF(COUNTIF($E$3:E959,E959)=1,K959,"")</f>
        <v/>
      </c>
    </row>
    <row r="960" spans="1:12">
      <c r="A960" s="18" t="s">
        <v>1025</v>
      </c>
      <c r="B960" s="19" t="s">
        <v>13</v>
      </c>
      <c r="C960" s="19" t="s">
        <v>442</v>
      </c>
      <c r="D960" s="19"/>
      <c r="E960" s="19" t="s">
        <v>1106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70" t="str">
        <f>IF(COUNTIF($E$3:E960,E960)=1,K960,"")</f>
        <v/>
      </c>
    </row>
    <row r="961" spans="1:12">
      <c r="A961" s="18" t="s">
        <v>1026</v>
      </c>
      <c r="B961" s="19" t="s">
        <v>13</v>
      </c>
      <c r="C961" s="19" t="s">
        <v>442</v>
      </c>
      <c r="D961" s="19"/>
      <c r="E961" s="19" t="s">
        <v>1106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70" t="str">
        <f>IF(COUNTIF($E$3:E961,E961)=1,K961,"")</f>
        <v/>
      </c>
    </row>
    <row r="962" spans="1:12">
      <c r="A962" s="18" t="s">
        <v>1027</v>
      </c>
      <c r="B962" s="19" t="s">
        <v>32</v>
      </c>
      <c r="C962" s="19" t="s">
        <v>442</v>
      </c>
      <c r="D962" s="19"/>
      <c r="E962" s="19" t="s">
        <v>1106</v>
      </c>
      <c r="F962" s="21"/>
      <c r="G962" s="20" t="s">
        <v>1107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4"/>
      <c r="K962" s="26">
        <v>84109</v>
      </c>
      <c r="L962" s="70" t="str">
        <f>IF(COUNTIF($E$3:E962,E962)=1,K962,"")</f>
        <v/>
      </c>
    </row>
    <row r="963" spans="1:12">
      <c r="A963" s="18" t="s">
        <v>1028</v>
      </c>
      <c r="B963" s="19" t="s">
        <v>32</v>
      </c>
      <c r="C963" s="19" t="s">
        <v>442</v>
      </c>
      <c r="D963" s="19"/>
      <c r="E963" s="19" t="s">
        <v>1106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4"/>
      <c r="K963" s="26">
        <v>84109</v>
      </c>
      <c r="L963" s="70" t="str">
        <f>IF(COUNTIF($E$3:E963,E963)=1,K963,"")</f>
        <v/>
      </c>
    </row>
    <row r="964" spans="1:12">
      <c r="A964" s="18" t="s">
        <v>1029</v>
      </c>
      <c r="B964" s="19" t="s">
        <v>32</v>
      </c>
      <c r="C964" s="19" t="s">
        <v>442</v>
      </c>
      <c r="D964" s="19"/>
      <c r="E964" s="19" t="s">
        <v>1106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4"/>
      <c r="K964" s="26">
        <v>84109</v>
      </c>
      <c r="L964" s="70" t="str">
        <f>IF(COUNTIF($E$3:E964,E964)=1,K964,"")</f>
        <v/>
      </c>
    </row>
    <row r="965" spans="1:12">
      <c r="A965" s="18" t="s">
        <v>1030</v>
      </c>
      <c r="B965" s="19" t="s">
        <v>32</v>
      </c>
      <c r="C965" s="19" t="s">
        <v>442</v>
      </c>
      <c r="D965" s="19"/>
      <c r="E965" s="19" t="s">
        <v>1106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4"/>
      <c r="K965" s="26">
        <v>84109</v>
      </c>
      <c r="L965" s="70" t="str">
        <f>IF(COUNTIF($E$3:E965,E965)=1,K965,"")</f>
        <v/>
      </c>
    </row>
    <row r="966" spans="1:12">
      <c r="A966" s="18" t="s">
        <v>1031</v>
      </c>
      <c r="B966" s="19" t="s">
        <v>32</v>
      </c>
      <c r="C966" s="19" t="s">
        <v>442</v>
      </c>
      <c r="D966" s="19"/>
      <c r="E966" s="19" t="s">
        <v>1106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4"/>
      <c r="K966" s="26">
        <v>84109</v>
      </c>
      <c r="L966" s="70" t="str">
        <f>IF(COUNTIF($E$3:E966,E966)=1,K966,"")</f>
        <v/>
      </c>
    </row>
    <row r="967" spans="1:12">
      <c r="A967" s="18" t="s">
        <v>1032</v>
      </c>
      <c r="B967" s="19" t="s">
        <v>32</v>
      </c>
      <c r="C967" s="19" t="s">
        <v>442</v>
      </c>
      <c r="D967" s="19"/>
      <c r="E967" s="19" t="s">
        <v>1106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4"/>
      <c r="K967" s="26">
        <v>84109</v>
      </c>
      <c r="L967" s="70" t="str">
        <f>IF(COUNTIF($E$3:E967,E967)=1,K967,"")</f>
        <v/>
      </c>
    </row>
    <row r="968" spans="1:12">
      <c r="A968" s="18" t="s">
        <v>1033</v>
      </c>
      <c r="B968" s="19" t="s">
        <v>32</v>
      </c>
      <c r="C968" s="19" t="s">
        <v>442</v>
      </c>
      <c r="D968" s="19"/>
      <c r="E968" s="19" t="s">
        <v>1106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4"/>
      <c r="K968" s="26">
        <v>84109</v>
      </c>
      <c r="L968" s="70" t="str">
        <f>IF(COUNTIF($E$3:E968,E968)=1,K968,"")</f>
        <v/>
      </c>
    </row>
    <row r="969" spans="1:12">
      <c r="A969" s="18" t="s">
        <v>1108</v>
      </c>
      <c r="B969" s="19" t="s">
        <v>32</v>
      </c>
      <c r="C969" s="19" t="s">
        <v>442</v>
      </c>
      <c r="D969" s="19"/>
      <c r="E969" s="19" t="s">
        <v>1106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4"/>
      <c r="K969" s="26">
        <v>84109</v>
      </c>
      <c r="L969" s="70" t="str">
        <f>IF(COUNTIF($E$3:E969,E969)=1,K969,"")</f>
        <v/>
      </c>
    </row>
    <row r="970" spans="1:12">
      <c r="A970" s="18" t="s">
        <v>1109</v>
      </c>
      <c r="B970" s="19" t="s">
        <v>13</v>
      </c>
      <c r="C970" s="19" t="s">
        <v>442</v>
      </c>
      <c r="D970" s="19"/>
      <c r="E970" s="19" t="s">
        <v>1110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70">
        <f>IF(COUNTIF($E$3:E970,E970)=1,K970,"")</f>
        <v>1530</v>
      </c>
    </row>
    <row r="971" spans="1:12">
      <c r="A971" s="18" t="s">
        <v>1111</v>
      </c>
      <c r="B971" s="19" t="s">
        <v>13</v>
      </c>
      <c r="C971" s="19" t="s">
        <v>442</v>
      </c>
      <c r="D971" s="19"/>
      <c r="E971" s="19" t="s">
        <v>1110</v>
      </c>
      <c r="F971" s="21"/>
      <c r="G971" s="20" t="s">
        <v>1112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70" t="str">
        <f>IF(COUNTIF($E$3:E971,E971)=1,K971,"")</f>
        <v/>
      </c>
    </row>
    <row r="972" spans="1:12">
      <c r="A972" s="18" t="s">
        <v>1113</v>
      </c>
      <c r="B972" s="19" t="s">
        <v>13</v>
      </c>
      <c r="C972" s="19" t="s">
        <v>442</v>
      </c>
      <c r="D972" s="19"/>
      <c r="E972" s="19" t="s">
        <v>1110</v>
      </c>
      <c r="F972" s="21"/>
      <c r="G972" s="20" t="s">
        <v>1114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70" t="str">
        <f>IF(COUNTIF($E$3:E972,E972)=1,K972,"")</f>
        <v/>
      </c>
    </row>
    <row r="973" spans="1:12">
      <c r="A973" s="18" t="s">
        <v>1115</v>
      </c>
      <c r="B973" s="19" t="s">
        <v>13</v>
      </c>
      <c r="C973" s="19" t="s">
        <v>442</v>
      </c>
      <c r="D973" s="19"/>
      <c r="E973" s="19" t="s">
        <v>1110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70" t="str">
        <f>IF(COUNTIF($E$3:E973,E973)=1,K973,"")</f>
        <v/>
      </c>
    </row>
    <row r="974" spans="1:12">
      <c r="A974" s="18" t="s">
        <v>1116</v>
      </c>
      <c r="B974" s="19" t="s">
        <v>13</v>
      </c>
      <c r="C974" s="19" t="s">
        <v>442</v>
      </c>
      <c r="D974" s="19"/>
      <c r="E974" s="19" t="s">
        <v>1110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70" t="str">
        <f>IF(COUNTIF($E$3:E974,E974)=1,K974,"")</f>
        <v/>
      </c>
    </row>
    <row r="975" spans="1:12">
      <c r="A975" s="18" t="s">
        <v>1117</v>
      </c>
      <c r="B975" s="19" t="s">
        <v>13</v>
      </c>
      <c r="C975" s="19" t="s">
        <v>442</v>
      </c>
      <c r="D975" s="19"/>
      <c r="E975" s="19" t="s">
        <v>1110</v>
      </c>
      <c r="F975" s="21"/>
      <c r="G975" s="19" t="s">
        <v>1118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70" t="str">
        <f>IF(COUNTIF($E$3:E975,E975)=1,K975,"")</f>
        <v/>
      </c>
    </row>
    <row r="976" spans="1:12">
      <c r="A976" s="18" t="s">
        <v>1119</v>
      </c>
      <c r="B976" s="19" t="s">
        <v>32</v>
      </c>
      <c r="C976" s="19" t="s">
        <v>442</v>
      </c>
      <c r="D976" s="19"/>
      <c r="E976" s="19" t="s">
        <v>1110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4"/>
      <c r="K976" s="26">
        <v>4943</v>
      </c>
      <c r="L976" s="70" t="str">
        <f>IF(COUNTIF($E$3:E976,E976)=1,K976,"")</f>
        <v/>
      </c>
    </row>
    <row r="977" spans="1:12">
      <c r="A977" s="18" t="s">
        <v>1120</v>
      </c>
      <c r="B977" s="19" t="s">
        <v>32</v>
      </c>
      <c r="C977" s="19" t="s">
        <v>442</v>
      </c>
      <c r="D977" s="19"/>
      <c r="E977" s="19" t="s">
        <v>1110</v>
      </c>
      <c r="F977" s="21"/>
      <c r="G977" s="20" t="s">
        <v>1112</v>
      </c>
      <c r="H977" s="27" t="str">
        <f t="shared" si="28"/>
        <v>PB112</v>
      </c>
      <c r="I977" s="25" t="str">
        <f t="shared" si="29"/>
        <v>M</v>
      </c>
      <c r="J977" s="34"/>
      <c r="K977" s="26">
        <v>4943</v>
      </c>
      <c r="L977" s="70" t="str">
        <f>IF(COUNTIF($E$3:E977,E977)=1,K977,"")</f>
        <v/>
      </c>
    </row>
    <row r="978" spans="1:12">
      <c r="A978" s="18" t="s">
        <v>1121</v>
      </c>
      <c r="B978" s="19" t="s">
        <v>32</v>
      </c>
      <c r="C978" s="19" t="s">
        <v>442</v>
      </c>
      <c r="D978" s="19"/>
      <c r="E978" s="19" t="s">
        <v>1110</v>
      </c>
      <c r="F978" s="21"/>
      <c r="G978" s="20" t="s">
        <v>1114</v>
      </c>
      <c r="H978" s="27" t="str">
        <f t="shared" si="28"/>
        <v>CL410</v>
      </c>
      <c r="I978" s="25" t="str">
        <f t="shared" si="29"/>
        <v>M</v>
      </c>
      <c r="J978" s="34"/>
      <c r="K978" s="26">
        <v>4943</v>
      </c>
      <c r="L978" s="70" t="str">
        <f>IF(COUNTIF($E$3:E978,E978)=1,K978,"")</f>
        <v/>
      </c>
    </row>
    <row r="979" spans="1:12">
      <c r="A979" s="18" t="s">
        <v>1122</v>
      </c>
      <c r="B979" s="19" t="s">
        <v>32</v>
      </c>
      <c r="C979" s="19" t="s">
        <v>442</v>
      </c>
      <c r="D979" s="19"/>
      <c r="E979" s="19" t="s">
        <v>1110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4"/>
      <c r="K979" s="26">
        <v>4943</v>
      </c>
      <c r="L979" s="70" t="str">
        <f>IF(COUNTIF($E$3:E979,E979)=1,K979,"")</f>
        <v/>
      </c>
    </row>
    <row r="980" spans="1:12">
      <c r="A980" s="18" t="s">
        <v>1123</v>
      </c>
      <c r="B980" s="19" t="s">
        <v>32</v>
      </c>
      <c r="C980" s="19" t="s">
        <v>442</v>
      </c>
      <c r="D980" s="19"/>
      <c r="E980" s="19" t="s">
        <v>1110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4"/>
      <c r="K980" s="26">
        <v>4943</v>
      </c>
      <c r="L980" s="70" t="str">
        <f>IF(COUNTIF($E$3:E980,E980)=1,K980,"")</f>
        <v/>
      </c>
    </row>
    <row r="981" spans="1:12">
      <c r="A981" s="18" t="s">
        <v>1124</v>
      </c>
      <c r="B981" s="19" t="s">
        <v>32</v>
      </c>
      <c r="C981" s="19" t="s">
        <v>442</v>
      </c>
      <c r="D981" s="19"/>
      <c r="E981" s="19" t="s">
        <v>1110</v>
      </c>
      <c r="F981" s="21"/>
      <c r="G981" s="19" t="s">
        <v>1118</v>
      </c>
      <c r="H981" s="25" t="str">
        <f t="shared" si="28"/>
        <v>HM314</v>
      </c>
      <c r="I981" s="25" t="str">
        <f t="shared" si="29"/>
        <v>M</v>
      </c>
      <c r="J981" s="34"/>
      <c r="K981" s="26">
        <v>4943</v>
      </c>
      <c r="L981" s="70" t="str">
        <f>IF(COUNTIF($E$3:E981,E981)=1,K981,"")</f>
        <v/>
      </c>
    </row>
    <row r="982" spans="1:12">
      <c r="A982" s="18" t="s">
        <v>1125</v>
      </c>
      <c r="B982" s="19" t="s">
        <v>13</v>
      </c>
      <c r="C982" s="19" t="s">
        <v>442</v>
      </c>
      <c r="D982" s="19"/>
      <c r="E982" s="19" t="s">
        <v>1126</v>
      </c>
      <c r="F982" s="21"/>
      <c r="G982" s="20" t="s">
        <v>1076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70">
        <f>IF(COUNTIF($E$3:E982,E982)=1,K982,"")</f>
        <v>20</v>
      </c>
    </row>
    <row r="983" spans="1:12">
      <c r="A983" s="18" t="s">
        <v>1127</v>
      </c>
      <c r="B983" s="19" t="s">
        <v>13</v>
      </c>
      <c r="C983" s="19" t="s">
        <v>442</v>
      </c>
      <c r="D983" s="19"/>
      <c r="E983" s="19" t="s">
        <v>1126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70" t="str">
        <f>IF(COUNTIF($E$3:E983,E983)=1,K983,"")</f>
        <v/>
      </c>
    </row>
    <row r="984" spans="1:12">
      <c r="A984" s="18" t="s">
        <v>1128</v>
      </c>
      <c r="B984" s="19" t="s">
        <v>13</v>
      </c>
      <c r="C984" s="19" t="s">
        <v>442</v>
      </c>
      <c r="D984" s="19"/>
      <c r="E984" s="19" t="s">
        <v>1126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70" t="str">
        <f>IF(COUNTIF($E$3:E984,E984)=1,K984,"")</f>
        <v/>
      </c>
    </row>
    <row r="985" spans="1:12">
      <c r="A985" s="18" t="s">
        <v>1129</v>
      </c>
      <c r="B985" s="19" t="s">
        <v>13</v>
      </c>
      <c r="C985" s="19" t="s">
        <v>442</v>
      </c>
      <c r="D985" s="19"/>
      <c r="E985" s="19" t="s">
        <v>1126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70" t="str">
        <f>IF(COUNTIF($E$3:E985,E985)=1,K985,"")</f>
        <v/>
      </c>
    </row>
    <row r="986" spans="1:12">
      <c r="A986" s="18" t="s">
        <v>1130</v>
      </c>
      <c r="B986" s="19" t="s">
        <v>13</v>
      </c>
      <c r="C986" s="19" t="s">
        <v>442</v>
      </c>
      <c r="D986" s="19"/>
      <c r="E986" s="19" t="s">
        <v>1131</v>
      </c>
      <c r="F986" s="21"/>
      <c r="G986" s="20" t="s">
        <v>1076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70">
        <f>IF(COUNTIF($E$3:E986,E986)=1,K986,"")</f>
        <v>243</v>
      </c>
    </row>
    <row r="987" spans="1:12">
      <c r="A987" s="18" t="s">
        <v>1132</v>
      </c>
      <c r="B987" s="19" t="s">
        <v>13</v>
      </c>
      <c r="C987" s="19" t="s">
        <v>442</v>
      </c>
      <c r="D987" s="19"/>
      <c r="E987" s="19" t="s">
        <v>1131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70" t="str">
        <f>IF(COUNTIF($E$3:E987,E987)=1,K987,"")</f>
        <v/>
      </c>
    </row>
    <row r="988" spans="1:12">
      <c r="A988" s="18" t="s">
        <v>1133</v>
      </c>
      <c r="B988" s="19" t="s">
        <v>13</v>
      </c>
      <c r="C988" s="19" t="s">
        <v>442</v>
      </c>
      <c r="D988" s="19"/>
      <c r="E988" s="19" t="s">
        <v>1131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70" t="str">
        <f>IF(COUNTIF($E$3:E988,E988)=1,K988,"")</f>
        <v/>
      </c>
    </row>
    <row r="989" spans="1:12">
      <c r="A989" s="18" t="s">
        <v>1134</v>
      </c>
      <c r="B989" s="19" t="s">
        <v>13</v>
      </c>
      <c r="C989" s="19" t="s">
        <v>442</v>
      </c>
      <c r="D989" s="19"/>
      <c r="E989" s="19" t="s">
        <v>1131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70" t="str">
        <f>IF(COUNTIF($E$3:E989,E989)=1,K989,"")</f>
        <v/>
      </c>
    </row>
    <row r="990" spans="1:12">
      <c r="A990" s="18" t="s">
        <v>1135</v>
      </c>
      <c r="B990" s="19" t="s">
        <v>13</v>
      </c>
      <c r="C990" s="19" t="s">
        <v>442</v>
      </c>
      <c r="D990" s="19"/>
      <c r="E990" s="19" t="s">
        <v>1136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70">
        <f>IF(COUNTIF($E$3:E990,E990)=1,K990,"")</f>
        <v>33427</v>
      </c>
    </row>
    <row r="991" spans="1:12">
      <c r="A991" s="18" t="s">
        <v>1137</v>
      </c>
      <c r="B991" s="19" t="s">
        <v>13</v>
      </c>
      <c r="C991" s="19" t="s">
        <v>442</v>
      </c>
      <c r="D991" s="19"/>
      <c r="E991" s="19" t="s">
        <v>1136</v>
      </c>
      <c r="F991" s="21"/>
      <c r="G991" s="20" t="s">
        <v>1138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70" t="str">
        <f>IF(COUNTIF($E$3:E991,E991)=1,K991,"")</f>
        <v/>
      </c>
    </row>
    <row r="992" spans="1:12">
      <c r="A992" s="18" t="s">
        <v>1139</v>
      </c>
      <c r="B992" s="19" t="s">
        <v>13</v>
      </c>
      <c r="C992" s="19" t="s">
        <v>442</v>
      </c>
      <c r="D992" s="19"/>
      <c r="E992" s="19" t="s">
        <v>1136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70" t="str">
        <f>IF(COUNTIF($E$3:E992,E992)=1,K992,"")</f>
        <v/>
      </c>
    </row>
    <row r="993" spans="1:12">
      <c r="A993" s="18" t="s">
        <v>1140</v>
      </c>
      <c r="B993" s="19" t="s">
        <v>13</v>
      </c>
      <c r="C993" s="19" t="s">
        <v>442</v>
      </c>
      <c r="D993" s="19"/>
      <c r="E993" s="19" t="s">
        <v>1136</v>
      </c>
      <c r="F993" s="21"/>
      <c r="G993" s="20" t="s">
        <v>1141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70" t="str">
        <f>IF(COUNTIF($E$3:E993,E993)=1,K993,"")</f>
        <v/>
      </c>
    </row>
    <row r="994" spans="1:12">
      <c r="A994" s="18" t="s">
        <v>1142</v>
      </c>
      <c r="B994" s="19" t="s">
        <v>32</v>
      </c>
      <c r="C994" s="19" t="s">
        <v>442</v>
      </c>
      <c r="D994" s="19"/>
      <c r="E994" s="19" t="s">
        <v>1136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4"/>
      <c r="K994" s="26">
        <v>1357</v>
      </c>
      <c r="L994" s="70" t="str">
        <f>IF(COUNTIF($E$3:E994,E994)=1,K994,"")</f>
        <v/>
      </c>
    </row>
    <row r="995" spans="1:12">
      <c r="A995" s="18" t="s">
        <v>1143</v>
      </c>
      <c r="B995" s="19" t="s">
        <v>32</v>
      </c>
      <c r="C995" s="19" t="s">
        <v>442</v>
      </c>
      <c r="D995" s="19"/>
      <c r="E995" s="19" t="s">
        <v>1136</v>
      </c>
      <c r="F995" s="21"/>
      <c r="G995" s="20" t="s">
        <v>1138</v>
      </c>
      <c r="H995" s="27" t="str">
        <f t="shared" si="32"/>
        <v>CL409</v>
      </c>
      <c r="I995" s="25" t="str">
        <f t="shared" si="33"/>
        <v>M</v>
      </c>
      <c r="J995" s="34"/>
      <c r="K995" s="26">
        <v>1357</v>
      </c>
      <c r="L995" s="70" t="str">
        <f>IF(COUNTIF($E$3:E995,E995)=1,K995,"")</f>
        <v/>
      </c>
    </row>
    <row r="996" spans="1:12">
      <c r="A996" s="18" t="s">
        <v>1144</v>
      </c>
      <c r="B996" s="19" t="s">
        <v>32</v>
      </c>
      <c r="C996" s="19" t="s">
        <v>442</v>
      </c>
      <c r="D996" s="19"/>
      <c r="E996" s="19" t="s">
        <v>1136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4"/>
      <c r="K996" s="26">
        <v>1357</v>
      </c>
      <c r="L996" s="70" t="str">
        <f>IF(COUNTIF($E$3:E996,E996)=1,K996,"")</f>
        <v/>
      </c>
    </row>
    <row r="997" spans="1:12">
      <c r="A997" s="18" t="s">
        <v>1145</v>
      </c>
      <c r="B997" s="19" t="s">
        <v>32</v>
      </c>
      <c r="C997" s="19" t="s">
        <v>442</v>
      </c>
      <c r="D997" s="19"/>
      <c r="E997" s="19" t="s">
        <v>1136</v>
      </c>
      <c r="F997" s="21"/>
      <c r="G997" s="20" t="s">
        <v>1141</v>
      </c>
      <c r="H997" s="27" t="str">
        <f t="shared" si="32"/>
        <v>HM422</v>
      </c>
      <c r="I997" s="25" t="str">
        <f t="shared" si="33"/>
        <v>M</v>
      </c>
      <c r="J997" s="34"/>
      <c r="K997" s="26">
        <v>1357</v>
      </c>
      <c r="L997" s="70" t="str">
        <f>IF(COUNTIF($E$3:E997,E997)=1,K997,"")</f>
        <v/>
      </c>
    </row>
    <row r="998" spans="1:12">
      <c r="A998" s="18" t="s">
        <v>1146</v>
      </c>
      <c r="B998" s="19" t="s">
        <v>13</v>
      </c>
      <c r="C998" s="19" t="s">
        <v>442</v>
      </c>
      <c r="D998" s="19"/>
      <c r="E998" s="19" t="s">
        <v>1147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4"/>
      <c r="K998" s="26">
        <v>16815</v>
      </c>
      <c r="L998" s="70">
        <f>IF(COUNTIF($E$3:E998,E998)=1,K998,"")</f>
        <v>16815</v>
      </c>
    </row>
    <row r="999" spans="1:12">
      <c r="A999" s="18" t="s">
        <v>1148</v>
      </c>
      <c r="B999" s="19" t="s">
        <v>13</v>
      </c>
      <c r="C999" s="19" t="s">
        <v>442</v>
      </c>
      <c r="D999" s="19"/>
      <c r="E999" s="19" t="s">
        <v>1147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4"/>
      <c r="K999" s="26">
        <v>16815</v>
      </c>
      <c r="L999" s="70" t="str">
        <f>IF(COUNTIF($E$3:E999,E999)=1,K999,"")</f>
        <v/>
      </c>
    </row>
    <row r="1000" spans="1:12">
      <c r="A1000" s="18" t="s">
        <v>1149</v>
      </c>
      <c r="B1000" s="19" t="s">
        <v>13</v>
      </c>
      <c r="C1000" s="19" t="s">
        <v>442</v>
      </c>
      <c r="D1000" s="19"/>
      <c r="E1000" s="19" t="s">
        <v>1147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4"/>
      <c r="K1000" s="26">
        <v>16815</v>
      </c>
      <c r="L1000" s="70" t="str">
        <f>IF(COUNTIF($E$3:E1000,E1000)=1,K1000,"")</f>
        <v/>
      </c>
    </row>
    <row r="1001" spans="1:12">
      <c r="A1001" s="18" t="s">
        <v>1150</v>
      </c>
      <c r="B1001" s="19" t="s">
        <v>13</v>
      </c>
      <c r="C1001" s="19" t="s">
        <v>442</v>
      </c>
      <c r="D1001" s="19"/>
      <c r="E1001" s="19" t="s">
        <v>1147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4"/>
      <c r="K1001" s="26">
        <v>16815</v>
      </c>
      <c r="L1001" s="70" t="str">
        <f>IF(COUNTIF($E$3:E1001,E1001)=1,K1001,"")</f>
        <v/>
      </c>
    </row>
    <row r="1002" spans="1:12">
      <c r="A1002" s="18" t="s">
        <v>1151</v>
      </c>
      <c r="B1002" s="19" t="s">
        <v>13</v>
      </c>
      <c r="C1002" s="19" t="s">
        <v>442</v>
      </c>
      <c r="D1002" s="19"/>
      <c r="E1002" s="19" t="s">
        <v>1147</v>
      </c>
      <c r="F1002" s="21"/>
      <c r="G1002" s="20" t="s">
        <v>1152</v>
      </c>
      <c r="H1002" s="27" t="str">
        <f t="shared" si="32"/>
        <v>WB407</v>
      </c>
      <c r="I1002" s="25" t="str">
        <f t="shared" si="34"/>
        <v>M</v>
      </c>
      <c r="J1002" s="34"/>
      <c r="K1002" s="26">
        <v>16815</v>
      </c>
      <c r="L1002" s="70" t="str">
        <f>IF(COUNTIF($E$3:E1002,E1002)=1,K1002,"")</f>
        <v/>
      </c>
    </row>
    <row r="1003" spans="1:12">
      <c r="A1003" s="18" t="s">
        <v>1153</v>
      </c>
      <c r="B1003" s="19" t="s">
        <v>13</v>
      </c>
      <c r="C1003" s="19" t="s">
        <v>442</v>
      </c>
      <c r="D1003" s="19"/>
      <c r="E1003" s="19" t="s">
        <v>1147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4"/>
      <c r="K1003" s="26">
        <v>16815</v>
      </c>
      <c r="L1003" s="70" t="str">
        <f>IF(COUNTIF($E$3:E1003,E1003)=1,K1003,"")</f>
        <v/>
      </c>
    </row>
    <row r="1004" spans="1:12">
      <c r="A1004" s="18" t="s">
        <v>1154</v>
      </c>
      <c r="B1004" s="19" t="s">
        <v>13</v>
      </c>
      <c r="C1004" s="19" t="s">
        <v>442</v>
      </c>
      <c r="D1004" s="19"/>
      <c r="E1004" s="19" t="s">
        <v>1147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4"/>
      <c r="K1004" s="26">
        <v>16815</v>
      </c>
      <c r="L1004" s="70" t="str">
        <f>IF(COUNTIF($E$3:E1004,E1004)=1,K1004,"")</f>
        <v/>
      </c>
    </row>
    <row r="1005" spans="1:12">
      <c r="A1005" s="18" t="s">
        <v>1155</v>
      </c>
      <c r="B1005" s="19" t="s">
        <v>13</v>
      </c>
      <c r="C1005" s="19" t="s">
        <v>442</v>
      </c>
      <c r="D1005" s="19"/>
      <c r="E1005" s="19" t="s">
        <v>1147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4"/>
      <c r="K1005" s="26">
        <v>16815</v>
      </c>
      <c r="L1005" s="70" t="str">
        <f>IF(COUNTIF($E$3:E1005,E1005)=1,K1005,"")</f>
        <v/>
      </c>
    </row>
    <row r="1006" spans="1:12">
      <c r="A1006" s="18" t="s">
        <v>1156</v>
      </c>
      <c r="B1006" s="19" t="s">
        <v>13</v>
      </c>
      <c r="C1006" s="19" t="s">
        <v>442</v>
      </c>
      <c r="D1006" s="19"/>
      <c r="E1006" s="19" t="s">
        <v>1147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4"/>
      <c r="K1006" s="26">
        <v>16815</v>
      </c>
      <c r="L1006" s="70" t="str">
        <f>IF(COUNTIF($E$3:E1006,E1006)=1,K1006,"")</f>
        <v/>
      </c>
    </row>
    <row r="1007" spans="1:12">
      <c r="A1007" s="18" t="s">
        <v>1157</v>
      </c>
      <c r="B1007" s="19" t="s">
        <v>13</v>
      </c>
      <c r="C1007" s="19" t="s">
        <v>442</v>
      </c>
      <c r="D1007" s="19"/>
      <c r="E1007" s="19" t="s">
        <v>1147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4"/>
      <c r="K1007" s="26">
        <v>16815</v>
      </c>
      <c r="L1007" s="70" t="str">
        <f>IF(COUNTIF($E$3:E1007,E1007)=1,K1007,"")</f>
        <v/>
      </c>
    </row>
    <row r="1008" spans="1:12">
      <c r="A1008" s="18" t="s">
        <v>1158</v>
      </c>
      <c r="B1008" s="19" t="s">
        <v>32</v>
      </c>
      <c r="C1008" s="19" t="s">
        <v>442</v>
      </c>
      <c r="D1008" s="19"/>
      <c r="E1008" s="19" t="s">
        <v>1147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70" t="str">
        <f>IF(COUNTIF($E$3:E1008,E1008)=1,K1008,"")</f>
        <v/>
      </c>
    </row>
    <row r="1009" spans="1:12">
      <c r="A1009" s="18" t="s">
        <v>1159</v>
      </c>
      <c r="B1009" s="19" t="s">
        <v>32</v>
      </c>
      <c r="C1009" s="19" t="s">
        <v>442</v>
      </c>
      <c r="D1009" s="19"/>
      <c r="E1009" s="19" t="s">
        <v>1147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70" t="str">
        <f>IF(COUNTIF($E$3:E1009,E1009)=1,K1009,"")</f>
        <v/>
      </c>
    </row>
    <row r="1010" spans="1:12">
      <c r="A1010" s="18" t="s">
        <v>1160</v>
      </c>
      <c r="B1010" s="19" t="s">
        <v>32</v>
      </c>
      <c r="C1010" s="19" t="s">
        <v>442</v>
      </c>
      <c r="D1010" s="19"/>
      <c r="E1010" s="19" t="s">
        <v>1147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70" t="str">
        <f>IF(COUNTIF($E$3:E1010,E1010)=1,K1010,"")</f>
        <v/>
      </c>
    </row>
    <row r="1011" spans="1:12">
      <c r="A1011" s="18" t="s">
        <v>1161</v>
      </c>
      <c r="B1011" s="19" t="s">
        <v>32</v>
      </c>
      <c r="C1011" s="19" t="s">
        <v>442</v>
      </c>
      <c r="D1011" s="19"/>
      <c r="E1011" s="19" t="s">
        <v>1147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70" t="str">
        <f>IF(COUNTIF($E$3:E1011,E1011)=1,K1011,"")</f>
        <v/>
      </c>
    </row>
    <row r="1012" spans="1:12">
      <c r="A1012" s="18" t="s">
        <v>1162</v>
      </c>
      <c r="B1012" s="19" t="s">
        <v>32</v>
      </c>
      <c r="C1012" s="19" t="s">
        <v>442</v>
      </c>
      <c r="D1012" s="19"/>
      <c r="E1012" s="19" t="s">
        <v>1147</v>
      </c>
      <c r="F1012" s="21"/>
      <c r="G1012" s="20" t="s">
        <v>1152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70" t="str">
        <f>IF(COUNTIF($E$3:E1012,E1012)=1,K1012,"")</f>
        <v/>
      </c>
    </row>
    <row r="1013" spans="1:12">
      <c r="A1013" s="18" t="s">
        <v>1163</v>
      </c>
      <c r="B1013" s="19" t="s">
        <v>32</v>
      </c>
      <c r="C1013" s="19" t="s">
        <v>442</v>
      </c>
      <c r="D1013" s="19"/>
      <c r="E1013" s="19" t="s">
        <v>1147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70" t="str">
        <f>IF(COUNTIF($E$3:E1013,E1013)=1,K1013,"")</f>
        <v/>
      </c>
    </row>
    <row r="1014" spans="1:12">
      <c r="A1014" s="18" t="s">
        <v>1164</v>
      </c>
      <c r="B1014" s="19" t="s">
        <v>32</v>
      </c>
      <c r="C1014" s="19" t="s">
        <v>442</v>
      </c>
      <c r="D1014" s="19"/>
      <c r="E1014" s="19" t="s">
        <v>1147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70" t="str">
        <f>IF(COUNTIF($E$3:E1014,E1014)=1,K1014,"")</f>
        <v/>
      </c>
    </row>
    <row r="1015" spans="1:12">
      <c r="A1015" s="18" t="s">
        <v>1165</v>
      </c>
      <c r="B1015" s="19" t="s">
        <v>32</v>
      </c>
      <c r="C1015" s="19" t="s">
        <v>442</v>
      </c>
      <c r="D1015" s="19"/>
      <c r="E1015" s="19" t="s">
        <v>1147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70" t="str">
        <f>IF(COUNTIF($E$3:E1015,E1015)=1,K1015,"")</f>
        <v/>
      </c>
    </row>
    <row r="1016" spans="1:12">
      <c r="A1016" s="18" t="s">
        <v>1166</v>
      </c>
      <c r="B1016" s="19" t="s">
        <v>32</v>
      </c>
      <c r="C1016" s="19" t="s">
        <v>442</v>
      </c>
      <c r="D1016" s="19"/>
      <c r="E1016" s="19" t="s">
        <v>1147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70" t="str">
        <f>IF(COUNTIF($E$3:E1016,E1016)=1,K1016,"")</f>
        <v/>
      </c>
    </row>
    <row r="1017" spans="1:12">
      <c r="A1017" s="18" t="s">
        <v>1167</v>
      </c>
      <c r="B1017" s="19" t="s">
        <v>32</v>
      </c>
      <c r="C1017" s="19" t="s">
        <v>442</v>
      </c>
      <c r="D1017" s="19"/>
      <c r="E1017" s="19" t="s">
        <v>1147</v>
      </c>
      <c r="F1017" s="21"/>
      <c r="G1017" s="19" t="s">
        <v>279</v>
      </c>
      <c r="H1017" s="25" t="str">
        <f t="shared" si="30"/>
        <v>PK200</v>
      </c>
      <c r="I1017" s="25" t="str">
        <f t="shared" si="31"/>
        <v>M</v>
      </c>
      <c r="J1017" s="25"/>
      <c r="K1017" s="26">
        <v>18104</v>
      </c>
      <c r="L1017" s="70" t="str">
        <f>IF(COUNTIF($E$3:E1017,E1017)=1,K1017,"")</f>
        <v/>
      </c>
    </row>
    <row r="1018" spans="1:12">
      <c r="A1018" s="18" t="s">
        <v>1168</v>
      </c>
      <c r="B1018" s="19" t="s">
        <v>13</v>
      </c>
      <c r="C1018" s="19" t="s">
        <v>442</v>
      </c>
      <c r="D1018" s="19"/>
      <c r="E1018" s="19" t="s">
        <v>1169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70">
        <f>IF(COUNTIF($E$3:E1018,E1018)=1,K1018,"")</f>
        <v>1003</v>
      </c>
    </row>
    <row r="1019" spans="1:12">
      <c r="A1019" s="18" t="s">
        <v>1170</v>
      </c>
      <c r="B1019" s="19" t="s">
        <v>13</v>
      </c>
      <c r="C1019" s="19" t="s">
        <v>442</v>
      </c>
      <c r="D1019" s="19"/>
      <c r="E1019" s="19" t="s">
        <v>1169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70" t="str">
        <f>IF(COUNTIF($E$3:E1019,E1019)=1,K1019,"")</f>
        <v/>
      </c>
    </row>
    <row r="1020" spans="1:12">
      <c r="A1020" s="18" t="s">
        <v>1171</v>
      </c>
      <c r="B1020" s="19" t="s">
        <v>13</v>
      </c>
      <c r="C1020" s="19" t="s">
        <v>442</v>
      </c>
      <c r="D1020" s="19"/>
      <c r="E1020" s="19" t="s">
        <v>1169</v>
      </c>
      <c r="F1020" s="21"/>
      <c r="G1020" s="20" t="s">
        <v>1172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70" t="str">
        <f>IF(COUNTIF($E$3:E1020,E1020)=1,K1020,"")</f>
        <v/>
      </c>
    </row>
    <row r="1021" spans="1:12">
      <c r="A1021" s="18" t="s">
        <v>1173</v>
      </c>
      <c r="B1021" s="19" t="s">
        <v>13</v>
      </c>
      <c r="C1021" s="19" t="s">
        <v>442</v>
      </c>
      <c r="D1021" s="19"/>
      <c r="E1021" s="19" t="s">
        <v>1169</v>
      </c>
      <c r="F1021" s="21"/>
      <c r="G1021" s="20" t="s">
        <v>1174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70" t="str">
        <f>IF(COUNTIF($E$3:E1021,E1021)=1,K1021,"")</f>
        <v/>
      </c>
    </row>
    <row r="1022" spans="1:12">
      <c r="A1022" s="18" t="s">
        <v>1175</v>
      </c>
      <c r="B1022" s="19" t="s">
        <v>13</v>
      </c>
      <c r="C1022" s="19" t="s">
        <v>442</v>
      </c>
      <c r="D1022" s="19"/>
      <c r="E1022" s="19" t="s">
        <v>1176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70">
        <f>IF(COUNTIF($E$3:E1022,E1022)=1,K1022,"")</f>
        <v>0</v>
      </c>
    </row>
    <row r="1023" spans="1:12">
      <c r="A1023" s="18" t="s">
        <v>1177</v>
      </c>
      <c r="B1023" s="19" t="s">
        <v>13</v>
      </c>
      <c r="C1023" s="19" t="s">
        <v>442</v>
      </c>
      <c r="D1023" s="19"/>
      <c r="E1023" s="19" t="s">
        <v>1176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70" t="str">
        <f>IF(COUNTIF($E$3:E1023,E1023)=1,K1023,"")</f>
        <v/>
      </c>
    </row>
    <row r="1024" spans="1:12">
      <c r="A1024" s="18" t="s">
        <v>1178</v>
      </c>
      <c r="B1024" s="19" t="s">
        <v>13</v>
      </c>
      <c r="C1024" s="19" t="s">
        <v>442</v>
      </c>
      <c r="D1024" s="19"/>
      <c r="E1024" s="19" t="s">
        <v>1179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4"/>
      <c r="K1024" s="26">
        <v>46599</v>
      </c>
      <c r="L1024" s="70">
        <f>IF(COUNTIF($E$3:E1024,E1024)=1,K1024,"")</f>
        <v>46599</v>
      </c>
    </row>
    <row r="1025" spans="1:12">
      <c r="A1025" s="18" t="s">
        <v>1180</v>
      </c>
      <c r="B1025" s="19" t="s">
        <v>13</v>
      </c>
      <c r="C1025" s="19" t="s">
        <v>442</v>
      </c>
      <c r="D1025" s="19"/>
      <c r="E1025" s="19" t="s">
        <v>1179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4"/>
      <c r="K1025" s="26">
        <v>46599</v>
      </c>
      <c r="L1025" s="70" t="str">
        <f>IF(COUNTIF($E$3:E1025,E1025)=1,K1025,"")</f>
        <v/>
      </c>
    </row>
    <row r="1026" spans="1:12">
      <c r="A1026" s="18" t="s">
        <v>1181</v>
      </c>
      <c r="B1026" s="19" t="s">
        <v>13</v>
      </c>
      <c r="C1026" s="19" t="s">
        <v>442</v>
      </c>
      <c r="D1026" s="19"/>
      <c r="E1026" s="19" t="s">
        <v>1179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4"/>
      <c r="K1026" s="26">
        <v>46599</v>
      </c>
      <c r="L1026" s="70" t="str">
        <f>IF(COUNTIF($E$3:E1026,E1026)=1,K1026,"")</f>
        <v/>
      </c>
    </row>
    <row r="1027" spans="1:12">
      <c r="A1027" s="18" t="s">
        <v>1182</v>
      </c>
      <c r="B1027" s="19" t="s">
        <v>13</v>
      </c>
      <c r="C1027" s="19" t="s">
        <v>442</v>
      </c>
      <c r="D1027" s="19"/>
      <c r="E1027" s="19" t="s">
        <v>1179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4"/>
      <c r="K1027" s="26">
        <v>46599</v>
      </c>
      <c r="L1027" s="70" t="str">
        <f>IF(COUNTIF($E$3:E1027,E1027)=1,K1027,"")</f>
        <v/>
      </c>
    </row>
    <row r="1028" spans="1:12">
      <c r="A1028" s="18" t="s">
        <v>1183</v>
      </c>
      <c r="B1028" s="19" t="s">
        <v>13</v>
      </c>
      <c r="C1028" s="19" t="s">
        <v>442</v>
      </c>
      <c r="D1028" s="19"/>
      <c r="E1028" s="19" t="s">
        <v>1179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4"/>
      <c r="K1028" s="26">
        <v>46599</v>
      </c>
      <c r="L1028" s="70" t="str">
        <f>IF(COUNTIF($E$3:E1028,E1028)=1,K1028,"")</f>
        <v/>
      </c>
    </row>
    <row r="1029" spans="1:12">
      <c r="A1029" s="18" t="s">
        <v>1184</v>
      </c>
      <c r="B1029" s="19" t="s">
        <v>13</v>
      </c>
      <c r="C1029" s="19" t="s">
        <v>442</v>
      </c>
      <c r="D1029" s="19"/>
      <c r="E1029" s="19" t="s">
        <v>1179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4"/>
      <c r="K1029" s="26">
        <v>46599</v>
      </c>
      <c r="L1029" s="70" t="str">
        <f>IF(COUNTIF($E$3:E1029,E1029)=1,K1029,"")</f>
        <v/>
      </c>
    </row>
    <row r="1030" spans="1:12">
      <c r="A1030" s="18" t="s">
        <v>1185</v>
      </c>
      <c r="B1030" s="19" t="s">
        <v>13</v>
      </c>
      <c r="C1030" s="19" t="s">
        <v>442</v>
      </c>
      <c r="D1030" s="19"/>
      <c r="E1030" s="19" t="s">
        <v>1179</v>
      </c>
      <c r="F1030" s="21"/>
      <c r="G1030" s="19" t="s">
        <v>1186</v>
      </c>
      <c r="H1030" s="25" t="str">
        <f t="shared" si="35"/>
        <v>JS105</v>
      </c>
      <c r="I1030" s="25" t="str">
        <f t="shared" si="36"/>
        <v>M</v>
      </c>
      <c r="J1030" s="34"/>
      <c r="K1030" s="26">
        <v>46599</v>
      </c>
      <c r="L1030" s="70" t="str">
        <f>IF(COUNTIF($E$3:E1030,E1030)=1,K1030,"")</f>
        <v/>
      </c>
    </row>
    <row r="1031" spans="1:12">
      <c r="A1031" s="18" t="s">
        <v>1187</v>
      </c>
      <c r="B1031" s="19" t="s">
        <v>32</v>
      </c>
      <c r="C1031" s="19" t="s">
        <v>442</v>
      </c>
      <c r="D1031" s="19"/>
      <c r="E1031" s="19" t="s">
        <v>1179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70" t="str">
        <f>IF(COUNTIF($E$3:E1031,E1031)=1,K1031,"")</f>
        <v/>
      </c>
    </row>
    <row r="1032" spans="1:12">
      <c r="A1032" s="18" t="s">
        <v>1188</v>
      </c>
      <c r="B1032" s="19" t="s">
        <v>32</v>
      </c>
      <c r="C1032" s="19" t="s">
        <v>442</v>
      </c>
      <c r="D1032" s="19"/>
      <c r="E1032" s="19" t="s">
        <v>1179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70" t="str">
        <f>IF(COUNTIF($E$3:E1032,E1032)=1,K1032,"")</f>
        <v/>
      </c>
    </row>
    <row r="1033" spans="1:12">
      <c r="A1033" s="18" t="s">
        <v>1189</v>
      </c>
      <c r="B1033" s="19" t="s">
        <v>32</v>
      </c>
      <c r="C1033" s="19" t="s">
        <v>442</v>
      </c>
      <c r="D1033" s="19"/>
      <c r="E1033" s="19" t="s">
        <v>1179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70" t="str">
        <f>IF(COUNTIF($E$3:E1033,E1033)=1,K1033,"")</f>
        <v/>
      </c>
    </row>
    <row r="1034" spans="1:12">
      <c r="A1034" s="18" t="s">
        <v>1190</v>
      </c>
      <c r="B1034" s="19" t="s">
        <v>32</v>
      </c>
      <c r="C1034" s="19" t="s">
        <v>442</v>
      </c>
      <c r="D1034" s="19"/>
      <c r="E1034" s="19" t="s">
        <v>1179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70" t="str">
        <f>IF(COUNTIF($E$3:E1034,E1034)=1,K1034,"")</f>
        <v/>
      </c>
    </row>
    <row r="1035" spans="1:12">
      <c r="A1035" s="18" t="s">
        <v>1191</v>
      </c>
      <c r="B1035" s="19" t="s">
        <v>32</v>
      </c>
      <c r="C1035" s="19" t="s">
        <v>442</v>
      </c>
      <c r="D1035" s="19"/>
      <c r="E1035" s="19" t="s">
        <v>1179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70" t="str">
        <f>IF(COUNTIF($E$3:E1035,E1035)=1,K1035,"")</f>
        <v/>
      </c>
    </row>
    <row r="1036" spans="1:12">
      <c r="A1036" s="18" t="s">
        <v>1192</v>
      </c>
      <c r="B1036" s="19" t="s">
        <v>32</v>
      </c>
      <c r="C1036" s="19" t="s">
        <v>442</v>
      </c>
      <c r="D1036" s="19"/>
      <c r="E1036" s="19" t="s">
        <v>1179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70" t="str">
        <f>IF(COUNTIF($E$3:E1036,E1036)=1,K1036,"")</f>
        <v/>
      </c>
    </row>
    <row r="1037" spans="1:12">
      <c r="A1037" s="18" t="s">
        <v>1193</v>
      </c>
      <c r="B1037" s="19" t="s">
        <v>32</v>
      </c>
      <c r="C1037" s="19" t="s">
        <v>442</v>
      </c>
      <c r="D1037" s="19"/>
      <c r="E1037" s="19" t="s">
        <v>1179</v>
      </c>
      <c r="F1037" s="21"/>
      <c r="G1037" s="19" t="s">
        <v>1186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70" t="str">
        <f>IF(COUNTIF($E$3:E1037,E1037)=1,K1037,"")</f>
        <v/>
      </c>
    </row>
    <row r="1038" spans="1:12">
      <c r="A1038" s="18" t="s">
        <v>1194</v>
      </c>
      <c r="B1038" s="19" t="s">
        <v>13</v>
      </c>
      <c r="C1038" s="19" t="s">
        <v>288</v>
      </c>
      <c r="D1038" s="19"/>
      <c r="E1038" s="19" t="s">
        <v>1195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70">
        <f>IF(COUNTIF($E$3:E1038,E1038)=1,K1038,"")</f>
        <v>4256</v>
      </c>
    </row>
    <row r="1039" spans="1:12">
      <c r="A1039" s="18" t="s">
        <v>1196</v>
      </c>
      <c r="B1039" s="19" t="s">
        <v>13</v>
      </c>
      <c r="C1039" s="19" t="s">
        <v>288</v>
      </c>
      <c r="D1039" s="19"/>
      <c r="E1039" s="19" t="s">
        <v>1195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70" t="str">
        <f>IF(COUNTIF($E$3:E1039,E1039)=1,K1039,"")</f>
        <v/>
      </c>
    </row>
    <row r="1040" spans="1:12">
      <c r="A1040" s="18" t="s">
        <v>1197</v>
      </c>
      <c r="B1040" s="19" t="s">
        <v>13</v>
      </c>
      <c r="C1040" s="19" t="s">
        <v>288</v>
      </c>
      <c r="D1040" s="19"/>
      <c r="E1040" s="19" t="s">
        <v>1195</v>
      </c>
      <c r="F1040" s="21"/>
      <c r="G1040" s="20" t="s">
        <v>1198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70" t="str">
        <f>IF(COUNTIF($E$3:E1040,E1040)=1,K1040,"")</f>
        <v/>
      </c>
    </row>
    <row r="1041" spans="1:14">
      <c r="A1041" s="18" t="s">
        <v>1199</v>
      </c>
      <c r="B1041" s="19" t="s">
        <v>13</v>
      </c>
      <c r="C1041" s="19" t="s">
        <v>288</v>
      </c>
      <c r="D1041" s="19"/>
      <c r="E1041" s="19" t="s">
        <v>1195</v>
      </c>
      <c r="F1041" s="21"/>
      <c r="G1041" s="20" t="s">
        <v>1200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70" t="str">
        <f>IF(COUNTIF($E$3:E1041,E1041)=1,K1041,"")</f>
        <v/>
      </c>
    </row>
    <row r="1042" spans="1:14">
      <c r="A1042" s="18" t="s">
        <v>1201</v>
      </c>
      <c r="B1042" s="19" t="s">
        <v>13</v>
      </c>
      <c r="C1042" s="19" t="s">
        <v>288</v>
      </c>
      <c r="D1042" s="19"/>
      <c r="E1042" s="19" t="s">
        <v>1195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70" t="str">
        <f>IF(COUNTIF($E$3:E1042,E1042)=1,K1042,"")</f>
        <v/>
      </c>
      <c r="M1042" s="28"/>
      <c r="N1042" s="28"/>
    </row>
    <row r="1043" spans="1:14">
      <c r="A1043" s="18" t="s">
        <v>1202</v>
      </c>
      <c r="B1043" s="19" t="s">
        <v>13</v>
      </c>
      <c r="C1043" s="19" t="s">
        <v>288</v>
      </c>
      <c r="D1043" s="19"/>
      <c r="E1043" s="19" t="s">
        <v>1195</v>
      </c>
      <c r="F1043" s="21"/>
      <c r="G1043" s="19" t="s">
        <v>1203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70" t="str">
        <f>IF(COUNTIF($E$3:E1043,E1043)=1,K1043,"")</f>
        <v/>
      </c>
    </row>
    <row r="1044" spans="1:14">
      <c r="A1044" s="18" t="s">
        <v>1204</v>
      </c>
      <c r="B1044" s="19" t="s">
        <v>13</v>
      </c>
      <c r="C1044" s="19" t="s">
        <v>288</v>
      </c>
      <c r="D1044" s="19"/>
      <c r="E1044" s="19" t="s">
        <v>1205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70">
        <f>IF(COUNTIF($E$3:E1044,E1044)=1,K1044,"")</f>
        <v>804</v>
      </c>
    </row>
    <row r="1045" spans="1:14">
      <c r="A1045" s="18" t="s">
        <v>1206</v>
      </c>
      <c r="B1045" s="19" t="s">
        <v>13</v>
      </c>
      <c r="C1045" s="19" t="s">
        <v>288</v>
      </c>
      <c r="D1045" s="19"/>
      <c r="E1045" s="19" t="s">
        <v>1205</v>
      </c>
      <c r="F1045" s="21"/>
      <c r="G1045" s="20" t="s">
        <v>1114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70" t="str">
        <f>IF(COUNTIF($E$3:E1045,E1045)=1,K1045,"")</f>
        <v/>
      </c>
    </row>
    <row r="1046" spans="1:14">
      <c r="A1046" s="18" t="s">
        <v>1207</v>
      </c>
      <c r="B1046" s="19" t="s">
        <v>13</v>
      </c>
      <c r="C1046" s="19" t="s">
        <v>288</v>
      </c>
      <c r="D1046" s="19"/>
      <c r="E1046" s="19" t="s">
        <v>1205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70" t="str">
        <f>IF(COUNTIF($E$3:E1046,E1046)=1,K1046,"")</f>
        <v/>
      </c>
    </row>
    <row r="1047" spans="1:14">
      <c r="A1047" s="18" t="s">
        <v>1208</v>
      </c>
      <c r="B1047" s="19" t="s">
        <v>13</v>
      </c>
      <c r="C1047" s="19" t="s">
        <v>288</v>
      </c>
      <c r="D1047" s="19"/>
      <c r="E1047" s="19" t="s">
        <v>1205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70" t="str">
        <f>IF(COUNTIF($E$3:E1047,E1047)=1,K1047,"")</f>
        <v/>
      </c>
    </row>
    <row r="1048" spans="1:14">
      <c r="A1048" s="18" t="s">
        <v>1209</v>
      </c>
      <c r="B1048" s="19" t="s">
        <v>13</v>
      </c>
      <c r="C1048" s="19" t="s">
        <v>288</v>
      </c>
      <c r="D1048" s="19"/>
      <c r="E1048" s="19" t="s">
        <v>1205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70" t="str">
        <f>IF(COUNTIF($E$3:E1048,E1048)=1,K1048,"")</f>
        <v/>
      </c>
    </row>
    <row r="1049" spans="1:14">
      <c r="A1049" s="18" t="s">
        <v>1210</v>
      </c>
      <c r="B1049" s="19" t="s">
        <v>13</v>
      </c>
      <c r="C1049" s="19" t="s">
        <v>288</v>
      </c>
      <c r="D1049" s="19"/>
      <c r="E1049" s="19" t="s">
        <v>1205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70" t="str">
        <f>IF(COUNTIF($E$3:E1049,E1049)=1,K1049,"")</f>
        <v/>
      </c>
    </row>
    <row r="1050" spans="1:14">
      <c r="A1050" s="18" t="s">
        <v>1211</v>
      </c>
      <c r="B1050" s="19" t="s">
        <v>13</v>
      </c>
      <c r="C1050" s="19" t="s">
        <v>288</v>
      </c>
      <c r="D1050" s="19"/>
      <c r="E1050" s="19" t="s">
        <v>1205</v>
      </c>
      <c r="F1050" s="21"/>
      <c r="G1050" s="19" t="s">
        <v>1212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70" t="str">
        <f>IF(COUNTIF($E$3:E1050,E1050)=1,K1050,"")</f>
        <v/>
      </c>
    </row>
    <row r="1051" spans="1:14">
      <c r="A1051" s="18" t="s">
        <v>1213</v>
      </c>
      <c r="B1051" s="19" t="s">
        <v>13</v>
      </c>
      <c r="C1051" s="19" t="s">
        <v>288</v>
      </c>
      <c r="D1051" s="19"/>
      <c r="E1051" s="19" t="s">
        <v>1214</v>
      </c>
      <c r="F1051" s="21"/>
      <c r="G1051" s="19" t="s">
        <v>1076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70">
        <f>IF(COUNTIF($E$3:E1051,E1051)=1,K1051,"")</f>
        <v>3089</v>
      </c>
    </row>
    <row r="1052" spans="1:14">
      <c r="A1052" s="18" t="s">
        <v>1215</v>
      </c>
      <c r="B1052" s="19" t="s">
        <v>13</v>
      </c>
      <c r="C1052" s="19" t="s">
        <v>288</v>
      </c>
      <c r="D1052" s="19"/>
      <c r="E1052" s="19" t="s">
        <v>1214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70" t="str">
        <f>IF(COUNTIF($E$3:E1052,E1052)=1,K1052,"")</f>
        <v/>
      </c>
    </row>
    <row r="1053" spans="1:14">
      <c r="A1053" s="18" t="s">
        <v>1216</v>
      </c>
      <c r="B1053" s="19" t="s">
        <v>13</v>
      </c>
      <c r="C1053" s="19" t="s">
        <v>288</v>
      </c>
      <c r="D1053" s="19"/>
      <c r="E1053" s="19" t="s">
        <v>1217</v>
      </c>
      <c r="F1053" s="21"/>
      <c r="G1053" s="20" t="s">
        <v>1218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70">
        <f>IF(COUNTIF($E$3:E1053,E1053)=1,K1053,"")</f>
        <v>520</v>
      </c>
    </row>
    <row r="1054" spans="1:14">
      <c r="A1054" s="18" t="s">
        <v>1219</v>
      </c>
      <c r="B1054" s="19" t="s">
        <v>13</v>
      </c>
      <c r="C1054" s="19" t="s">
        <v>288</v>
      </c>
      <c r="D1054" s="19"/>
      <c r="E1054" s="19" t="s">
        <v>1217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70" t="str">
        <f>IF(COUNTIF($E$3:E1054,E1054)=1,K1054,"")</f>
        <v/>
      </c>
    </row>
    <row r="1055" spans="1:14">
      <c r="A1055" s="18" t="s">
        <v>1220</v>
      </c>
      <c r="B1055" s="19" t="s">
        <v>13</v>
      </c>
      <c r="C1055" s="19" t="s">
        <v>288</v>
      </c>
      <c r="D1055" s="19"/>
      <c r="E1055" s="19" t="s">
        <v>1217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70" t="str">
        <f>IF(COUNTIF($E$3:E1055,E1055)=1,K1055,"")</f>
        <v/>
      </c>
    </row>
    <row r="1056" spans="1:14">
      <c r="A1056" s="18" t="s">
        <v>1221</v>
      </c>
      <c r="B1056" s="19" t="s">
        <v>13</v>
      </c>
      <c r="C1056" s="19" t="s">
        <v>288</v>
      </c>
      <c r="D1056" s="19"/>
      <c r="E1056" s="19" t="s">
        <v>1217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70" t="str">
        <f>IF(COUNTIF($E$3:E1056,E1056)=1,K1056,"")</f>
        <v/>
      </c>
    </row>
    <row r="1057" spans="1:12">
      <c r="A1057" s="18" t="s">
        <v>1222</v>
      </c>
      <c r="B1057" s="19" t="s">
        <v>13</v>
      </c>
      <c r="C1057" s="19" t="s">
        <v>288</v>
      </c>
      <c r="D1057" s="19"/>
      <c r="E1057" s="19" t="s">
        <v>1217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70" t="str">
        <f>IF(COUNTIF($E$3:E1057,E1057)=1,K1057,"")</f>
        <v/>
      </c>
    </row>
    <row r="1058" spans="1:12">
      <c r="A1058" s="18" t="s">
        <v>1223</v>
      </c>
      <c r="B1058" s="19" t="s">
        <v>13</v>
      </c>
      <c r="C1058" s="19" t="s">
        <v>288</v>
      </c>
      <c r="D1058" s="19"/>
      <c r="E1058" s="19" t="s">
        <v>1217</v>
      </c>
      <c r="F1058" s="21"/>
      <c r="G1058" s="19" t="s">
        <v>1224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70" t="str">
        <f>IF(COUNTIF($E$3:E1058,E1058)=1,K1058,"")</f>
        <v/>
      </c>
    </row>
    <row r="1059" spans="1:12">
      <c r="A1059" s="18" t="s">
        <v>1225</v>
      </c>
      <c r="B1059" s="19" t="s">
        <v>13</v>
      </c>
      <c r="C1059" s="19" t="s">
        <v>288</v>
      </c>
      <c r="D1059" s="19"/>
      <c r="E1059" s="19" t="s">
        <v>1226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70">
        <f>IF(COUNTIF($E$3:E1059,E1059)=1,K1059,"")</f>
        <v>1000</v>
      </c>
    </row>
    <row r="1060" spans="1:12">
      <c r="A1060" s="18" t="s">
        <v>1227</v>
      </c>
      <c r="B1060" s="19" t="s">
        <v>13</v>
      </c>
      <c r="C1060" s="19" t="s">
        <v>288</v>
      </c>
      <c r="D1060" s="19"/>
      <c r="E1060" s="19" t="s">
        <v>1226</v>
      </c>
      <c r="F1060" s="21"/>
      <c r="G1060" s="19" t="s">
        <v>1228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70" t="str">
        <f>IF(COUNTIF($E$3:E1060,E1060)=1,K1060,"")</f>
        <v/>
      </c>
    </row>
    <row r="1061" spans="1:12">
      <c r="A1061" s="18" t="s">
        <v>1229</v>
      </c>
      <c r="B1061" s="19" t="s">
        <v>13</v>
      </c>
      <c r="C1061" s="19" t="s">
        <v>288</v>
      </c>
      <c r="D1061" s="19"/>
      <c r="E1061" s="19" t="s">
        <v>1226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70" t="str">
        <f>IF(COUNTIF($E$3:E1061,E1061)=1,K1061,"")</f>
        <v/>
      </c>
    </row>
    <row r="1062" spans="1:12">
      <c r="A1062" s="18" t="s">
        <v>1230</v>
      </c>
      <c r="B1062" s="19" t="s">
        <v>32</v>
      </c>
      <c r="C1062" s="19" t="s">
        <v>288</v>
      </c>
      <c r="D1062" s="19"/>
      <c r="E1062" s="19" t="s">
        <v>1226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4"/>
      <c r="K1062" s="26">
        <v>4000</v>
      </c>
      <c r="L1062" s="70" t="str">
        <f>IF(COUNTIF($E$3:E1062,E1062)=1,K1062,"")</f>
        <v/>
      </c>
    </row>
    <row r="1063" spans="1:12">
      <c r="A1063" s="18" t="s">
        <v>1231</v>
      </c>
      <c r="B1063" s="19" t="s">
        <v>32</v>
      </c>
      <c r="C1063" s="19" t="s">
        <v>288</v>
      </c>
      <c r="D1063" s="19"/>
      <c r="E1063" s="19" t="s">
        <v>1226</v>
      </c>
      <c r="F1063" s="21"/>
      <c r="G1063" s="19" t="s">
        <v>1228</v>
      </c>
      <c r="H1063" s="25" t="str">
        <f t="shared" si="37"/>
        <v>ZP204</v>
      </c>
      <c r="I1063" s="25" t="str">
        <f t="shared" si="38"/>
        <v>M</v>
      </c>
      <c r="J1063" s="34"/>
      <c r="K1063" s="26">
        <v>4000</v>
      </c>
      <c r="L1063" s="70" t="str">
        <f>IF(COUNTIF($E$3:E1063,E1063)=1,K1063,"")</f>
        <v/>
      </c>
    </row>
    <row r="1064" spans="1:12">
      <c r="A1064" s="18" t="s">
        <v>1232</v>
      </c>
      <c r="B1064" s="19" t="s">
        <v>32</v>
      </c>
      <c r="C1064" s="19" t="s">
        <v>288</v>
      </c>
      <c r="D1064" s="19"/>
      <c r="E1064" s="19" t="s">
        <v>1226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4"/>
      <c r="K1064" s="26">
        <v>4000</v>
      </c>
      <c r="L1064" s="70" t="str">
        <f>IF(COUNTIF($E$3:E1064,E1064)=1,K1064,"")</f>
        <v/>
      </c>
    </row>
    <row r="1065" spans="1:12">
      <c r="A1065" s="18" t="s">
        <v>1233</v>
      </c>
      <c r="B1065" s="19" t="s">
        <v>13</v>
      </c>
      <c r="C1065" s="19" t="s">
        <v>288</v>
      </c>
      <c r="D1065" s="19"/>
      <c r="E1065" s="19" t="s">
        <v>1234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70">
        <f>IF(COUNTIF($E$3:E1065,E1065)=1,K1065,"")</f>
        <v>3566</v>
      </c>
    </row>
    <row r="1066" spans="1:12">
      <c r="A1066" s="18" t="s">
        <v>1235</v>
      </c>
      <c r="B1066" s="19" t="s">
        <v>13</v>
      </c>
      <c r="C1066" s="19" t="s">
        <v>288</v>
      </c>
      <c r="D1066" s="19"/>
      <c r="E1066" s="19" t="s">
        <v>1234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70" t="str">
        <f>IF(COUNTIF($E$3:E1066,E1066)=1,K1066,"")</f>
        <v/>
      </c>
    </row>
    <row r="1067" spans="1:12">
      <c r="A1067" s="18" t="s">
        <v>1236</v>
      </c>
      <c r="B1067" s="19" t="s">
        <v>32</v>
      </c>
      <c r="C1067" s="19" t="s">
        <v>288</v>
      </c>
      <c r="D1067" s="19"/>
      <c r="E1067" s="19" t="s">
        <v>1234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4"/>
      <c r="K1067" s="26">
        <v>5246</v>
      </c>
      <c r="L1067" s="70" t="str">
        <f>IF(COUNTIF($E$3:E1067,E1067)=1,K1067,"")</f>
        <v/>
      </c>
    </row>
    <row r="1068" spans="1:12">
      <c r="A1068" s="18" t="s">
        <v>1237</v>
      </c>
      <c r="B1068" s="19" t="s">
        <v>32</v>
      </c>
      <c r="C1068" s="19" t="s">
        <v>288</v>
      </c>
      <c r="D1068" s="19"/>
      <c r="E1068" s="19" t="s">
        <v>1234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4"/>
      <c r="K1068" s="26">
        <v>5246</v>
      </c>
      <c r="L1068" s="70" t="str">
        <f>IF(COUNTIF($E$3:E1068,E1068)=1,K1068,"")</f>
        <v/>
      </c>
    </row>
    <row r="1069" spans="1:12" ht="39.75" customHeight="1">
      <c r="A1069" s="18" t="s">
        <v>1238</v>
      </c>
      <c r="B1069" s="19" t="s">
        <v>1239</v>
      </c>
      <c r="C1069" s="35" t="s">
        <v>1240</v>
      </c>
      <c r="D1069" s="35" t="s">
        <v>1090</v>
      </c>
      <c r="E1069" s="35" t="s">
        <v>1241</v>
      </c>
      <c r="F1069" s="21" t="e" vm="1">
        <v>#VALUE!</v>
      </c>
      <c r="G1069" s="35" t="s">
        <v>75</v>
      </c>
      <c r="H1069" s="35" t="str">
        <f>IF(RIGHT(G1069,1)="M", LEFT(G1069,LEN(G1069)-1), G1069)</f>
        <v>DC101</v>
      </c>
      <c r="I1069" s="35" t="str">
        <f>IF(RIGHT(G1069,1)="M","M","Non-M")</f>
        <v>Non-M</v>
      </c>
      <c r="J1069" s="35"/>
      <c r="K1069" s="36"/>
      <c r="L1069" s="70">
        <f>IF(COUNTIF($E$3:E1069,E1069)=1,K1069,"")</f>
        <v>0</v>
      </c>
    </row>
    <row r="1070" spans="1:12" ht="39.75" customHeight="1">
      <c r="A1070" s="18" t="s">
        <v>1242</v>
      </c>
      <c r="B1070" s="19" t="s">
        <v>1239</v>
      </c>
      <c r="C1070" s="37" t="s">
        <v>1240</v>
      </c>
      <c r="D1070" s="35" t="s">
        <v>1090</v>
      </c>
      <c r="E1070" s="37" t="s">
        <v>1241</v>
      </c>
      <c r="F1070" s="38" t="e" vm="2">
        <v>#VALUE!</v>
      </c>
      <c r="G1070" s="37" t="s">
        <v>1243</v>
      </c>
      <c r="H1070" s="37" t="str">
        <f t="shared" ref="H1070:H1076" si="41">IF(RIGHT(G1070,1)="M", LEFT(G1070,LEN(G1070)-1), G1070)</f>
        <v>WB504</v>
      </c>
      <c r="I1070" s="37" t="str">
        <f t="shared" ref="I1070:I1076" si="42">IF(RIGHT(G1070,1)="M","M","Non-M")</f>
        <v>Non-M</v>
      </c>
      <c r="J1070" s="37"/>
      <c r="K1070" s="37"/>
      <c r="L1070" s="70" t="str">
        <f>IF(COUNTIF($E$3:E1070,E1070)=1,K1070,"")</f>
        <v/>
      </c>
    </row>
    <row r="1071" spans="1:12" ht="39.75" customHeight="1">
      <c r="A1071" s="18" t="s">
        <v>1244</v>
      </c>
      <c r="B1071" s="19" t="s">
        <v>1239</v>
      </c>
      <c r="C1071" s="35" t="s">
        <v>1240</v>
      </c>
      <c r="D1071" s="35" t="s">
        <v>1090</v>
      </c>
      <c r="E1071" s="35" t="s">
        <v>1241</v>
      </c>
      <c r="F1071" s="21" t="e" vm="3">
        <v>#VALUE!</v>
      </c>
      <c r="G1071" s="35" t="s">
        <v>1245</v>
      </c>
      <c r="H1071" s="35" t="str">
        <f t="shared" si="41"/>
        <v>PB300</v>
      </c>
      <c r="I1071" s="35" t="str">
        <f t="shared" si="42"/>
        <v>Non-M</v>
      </c>
      <c r="J1071" s="35"/>
      <c r="K1071" s="35"/>
      <c r="L1071" s="70" t="str">
        <f>IF(COUNTIF($E$3:E1071,E1071)=1,K1071,"")</f>
        <v/>
      </c>
    </row>
    <row r="1072" spans="1:12" ht="39.75" customHeight="1">
      <c r="A1072" s="18" t="s">
        <v>1246</v>
      </c>
      <c r="B1072" s="19" t="s">
        <v>1239</v>
      </c>
      <c r="C1072" s="35" t="s">
        <v>1240</v>
      </c>
      <c r="D1072" s="35" t="s">
        <v>1090</v>
      </c>
      <c r="E1072" s="35" t="s">
        <v>1241</v>
      </c>
      <c r="F1072" s="21" t="e" vm="4">
        <v>#VALUE!</v>
      </c>
      <c r="G1072" s="35" t="s">
        <v>400</v>
      </c>
      <c r="H1072" s="35" t="str">
        <f>IF(RIGHT(G1072,1)="M", LEFT(G1072,LEN(G1072)-1), G1072)</f>
        <v>PK301</v>
      </c>
      <c r="I1072" s="35" t="str">
        <f>IF(RIGHT(G1072,1)="M","M","Non-M")</f>
        <v>Non-M</v>
      </c>
      <c r="J1072" s="35"/>
      <c r="K1072" s="35"/>
      <c r="L1072" s="70" t="str">
        <f>IF(COUNTIF($E$3:E1072,E1072)=1,K1072,"")</f>
        <v/>
      </c>
    </row>
    <row r="1073" spans="1:12" ht="39.75" customHeight="1">
      <c r="A1073" s="18" t="s">
        <v>1247</v>
      </c>
      <c r="B1073" s="19" t="s">
        <v>1239</v>
      </c>
      <c r="C1073" s="39" t="s">
        <v>1240</v>
      </c>
      <c r="D1073" s="35" t="s">
        <v>1090</v>
      </c>
      <c r="E1073" s="39" t="s">
        <v>1241</v>
      </c>
      <c r="F1073" s="38" t="e" vm="5">
        <v>#VALUE!</v>
      </c>
      <c r="G1073" s="39" t="s">
        <v>882</v>
      </c>
      <c r="H1073" s="39" t="str">
        <f t="shared" si="41"/>
        <v>HM512</v>
      </c>
      <c r="I1073" s="39" t="str">
        <f t="shared" si="42"/>
        <v>Non-M</v>
      </c>
      <c r="J1073" s="39"/>
      <c r="K1073" s="39"/>
      <c r="L1073" s="70" t="str">
        <f>IF(COUNTIF($E$3:E1073,E1073)=1,K1073,"")</f>
        <v/>
      </c>
    </row>
    <row r="1074" spans="1:12" ht="39.75" customHeight="1">
      <c r="A1074" s="18" t="s">
        <v>1248</v>
      </c>
      <c r="B1074" s="19" t="s">
        <v>1239</v>
      </c>
      <c r="C1074" s="35" t="s">
        <v>1240</v>
      </c>
      <c r="D1074" s="35" t="s">
        <v>1090</v>
      </c>
      <c r="E1074" s="35" t="s">
        <v>1249</v>
      </c>
      <c r="F1074" s="21" t="e" vm="6">
        <v>#VALUE!</v>
      </c>
      <c r="G1074" s="35" t="s">
        <v>892</v>
      </c>
      <c r="H1074" s="35" t="str">
        <f>IF(RIGHT(G1074,1)="M", LEFT(G1074,LEN(G1074)-1), G1074)</f>
        <v>PK214</v>
      </c>
      <c r="I1074" s="35" t="str">
        <f>IF(RIGHT(G1074,1)="M","M","Non-M")</f>
        <v>Non-M</v>
      </c>
      <c r="J1074" s="35"/>
      <c r="K1074" s="35"/>
      <c r="L1074" s="70">
        <f>IF(COUNTIF($E$3:E1074,E1074)=1,K1074,"")</f>
        <v>0</v>
      </c>
    </row>
    <row r="1075" spans="1:12" ht="39.75" customHeight="1">
      <c r="A1075" s="18" t="s">
        <v>1250</v>
      </c>
      <c r="B1075" s="19" t="s">
        <v>1239</v>
      </c>
      <c r="C1075" s="35" t="s">
        <v>1240</v>
      </c>
      <c r="D1075" s="35" t="s">
        <v>1090</v>
      </c>
      <c r="E1075" s="35" t="s">
        <v>1249</v>
      </c>
      <c r="F1075" s="21" t="e" vm="7">
        <v>#VALUE!</v>
      </c>
      <c r="G1075" s="35" t="s">
        <v>190</v>
      </c>
      <c r="H1075" s="35" t="str">
        <f>IF(RIGHT(G1075,1)="M", LEFT(G1075,LEN(G1075)-1), G1075)</f>
        <v>DC400</v>
      </c>
      <c r="I1075" s="35" t="str">
        <f>IF(RIGHT(G1075,1)="M","M","Non-M")</f>
        <v>Non-M</v>
      </c>
      <c r="J1075" s="35"/>
      <c r="K1075" s="35"/>
      <c r="L1075" s="70" t="str">
        <f>IF(COUNTIF($E$3:E1075,E1075)=1,K1075,"")</f>
        <v/>
      </c>
    </row>
    <row r="1076" spans="1:12" s="41" customFormat="1" ht="39.75" customHeight="1">
      <c r="A1076" s="18" t="s">
        <v>1251</v>
      </c>
      <c r="B1076" s="19" t="s">
        <v>1239</v>
      </c>
      <c r="C1076" s="35" t="s">
        <v>1252</v>
      </c>
      <c r="D1076" s="35" t="s">
        <v>1090</v>
      </c>
      <c r="E1076" s="35" t="s">
        <v>1253</v>
      </c>
      <c r="F1076" s="21" t="e" vm="1">
        <v>#VALUE!</v>
      </c>
      <c r="G1076" s="35" t="s">
        <v>75</v>
      </c>
      <c r="H1076" s="35" t="str">
        <f t="shared" si="41"/>
        <v>DC101</v>
      </c>
      <c r="I1076" s="35" t="str">
        <f t="shared" si="42"/>
        <v>Non-M</v>
      </c>
      <c r="J1076" s="35"/>
      <c r="K1076" s="40"/>
      <c r="L1076" s="70">
        <f>IF(COUNTIF($E$3:E1076,E1076)=1,K1076,"")</f>
        <v>0</v>
      </c>
    </row>
    <row r="1077" spans="1:12" ht="39.75" customHeight="1">
      <c r="A1077" s="18" t="s">
        <v>1254</v>
      </c>
      <c r="B1077" s="19" t="s">
        <v>1239</v>
      </c>
      <c r="C1077" s="35" t="s">
        <v>1252</v>
      </c>
      <c r="D1077" s="35" t="s">
        <v>1090</v>
      </c>
      <c r="E1077" s="35" t="s">
        <v>1253</v>
      </c>
      <c r="F1077" s="21" t="e" vm="8">
        <v>#VALUE!</v>
      </c>
      <c r="G1077" s="35" t="s">
        <v>261</v>
      </c>
      <c r="H1077" s="35" t="str">
        <f t="shared" ref="H1077:H1093" si="43">IF(RIGHT(G1077,1)="M", LEFT(G1077,LEN(G1077)-1), G1077)</f>
        <v>HM503</v>
      </c>
      <c r="I1077" s="35" t="str">
        <f t="shared" ref="I1077:I1093" si="44">IF(RIGHT(G1077,1)="M","M","Non-M")</f>
        <v>Non-M</v>
      </c>
      <c r="J1077" s="35"/>
      <c r="K1077" s="35"/>
      <c r="L1077" s="70" t="str">
        <f>IF(COUNTIF($E$3:E1077,E1077)=1,K1077,"")</f>
        <v/>
      </c>
    </row>
    <row r="1078" spans="1:12" ht="39.75" customHeight="1">
      <c r="A1078" s="18" t="s">
        <v>1255</v>
      </c>
      <c r="B1078" s="19" t="s">
        <v>1239</v>
      </c>
      <c r="C1078" s="35" t="s">
        <v>1252</v>
      </c>
      <c r="D1078" s="35" t="s">
        <v>1090</v>
      </c>
      <c r="E1078" s="35" t="s">
        <v>1253</v>
      </c>
      <c r="F1078" s="21" t="e" vm="2">
        <v>#VALUE!</v>
      </c>
      <c r="G1078" s="35" t="s">
        <v>1243</v>
      </c>
      <c r="H1078" s="35" t="str">
        <f t="shared" si="43"/>
        <v>WB504</v>
      </c>
      <c r="I1078" s="35" t="str">
        <f t="shared" si="44"/>
        <v>Non-M</v>
      </c>
      <c r="J1078" s="35"/>
      <c r="K1078" s="35"/>
      <c r="L1078" s="70" t="str">
        <f>IF(COUNTIF($E$3:E1078,E1078)=1,K1078,"")</f>
        <v/>
      </c>
    </row>
    <row r="1079" spans="1:12" ht="39.75" customHeight="1">
      <c r="A1079" s="18" t="s">
        <v>1256</v>
      </c>
      <c r="B1079" s="19" t="s">
        <v>1239</v>
      </c>
      <c r="C1079" s="35" t="s">
        <v>1252</v>
      </c>
      <c r="D1079" s="35" t="s">
        <v>1090</v>
      </c>
      <c r="E1079" s="35" t="s">
        <v>1253</v>
      </c>
      <c r="F1079" s="21" t="e" vm="3">
        <v>#VALUE!</v>
      </c>
      <c r="G1079" s="35" t="s">
        <v>1245</v>
      </c>
      <c r="H1079" s="35" t="str">
        <f t="shared" si="43"/>
        <v>PB300</v>
      </c>
      <c r="I1079" s="35" t="str">
        <f t="shared" si="44"/>
        <v>Non-M</v>
      </c>
      <c r="J1079" s="35"/>
      <c r="K1079" s="36"/>
      <c r="L1079" s="70" t="str">
        <f>IF(COUNTIF($E$3:E1079,E1079)=1,K1079,"")</f>
        <v/>
      </c>
    </row>
    <row r="1080" spans="1:12" ht="39.75" customHeight="1">
      <c r="A1080" s="18" t="s">
        <v>1257</v>
      </c>
      <c r="B1080" s="19" t="s">
        <v>1239</v>
      </c>
      <c r="C1080" s="35" t="s">
        <v>1252</v>
      </c>
      <c r="D1080" s="35" t="s">
        <v>1090</v>
      </c>
      <c r="E1080" s="35" t="s">
        <v>1253</v>
      </c>
      <c r="F1080" s="21" t="e" vm="7">
        <v>#VALUE!</v>
      </c>
      <c r="G1080" s="35" t="s">
        <v>190</v>
      </c>
      <c r="H1080" s="35" t="str">
        <f t="shared" si="43"/>
        <v>DC400</v>
      </c>
      <c r="I1080" s="35" t="str">
        <f t="shared" si="44"/>
        <v>Non-M</v>
      </c>
      <c r="J1080" s="35"/>
      <c r="K1080" s="36"/>
      <c r="L1080" s="70" t="str">
        <f>IF(COUNTIF($E$3:E1080,E1080)=1,K1080,"")</f>
        <v/>
      </c>
    </row>
    <row r="1081" spans="1:12" ht="39.75" customHeight="1">
      <c r="A1081" s="18" t="s">
        <v>1258</v>
      </c>
      <c r="B1081" s="19" t="s">
        <v>1239</v>
      </c>
      <c r="C1081" s="35" t="s">
        <v>1252</v>
      </c>
      <c r="D1081" s="35" t="s">
        <v>1090</v>
      </c>
      <c r="E1081" s="35" t="s">
        <v>1253</v>
      </c>
      <c r="F1081" s="21" t="e" vm="9">
        <v>#VALUE!</v>
      </c>
      <c r="G1081" s="35" t="s">
        <v>1259</v>
      </c>
      <c r="H1081" s="35" t="str">
        <f t="shared" si="43"/>
        <v>PK306</v>
      </c>
      <c r="I1081" s="35" t="str">
        <f t="shared" si="44"/>
        <v>Non-M</v>
      </c>
      <c r="J1081" s="35"/>
      <c r="K1081" s="36"/>
      <c r="L1081" s="70" t="str">
        <f>IF(COUNTIF($E$3:E1081,E1081)=1,K1081,"")</f>
        <v/>
      </c>
    </row>
    <row r="1082" spans="1:12" ht="39.75" customHeight="1">
      <c r="A1082" s="18" t="s">
        <v>1260</v>
      </c>
      <c r="B1082" s="19" t="s">
        <v>1239</v>
      </c>
      <c r="C1082" s="35" t="s">
        <v>1261</v>
      </c>
      <c r="D1082" s="35" t="s">
        <v>1090</v>
      </c>
      <c r="E1082" s="35" t="s">
        <v>1262</v>
      </c>
      <c r="F1082" s="21" t="e" vm="10">
        <v>#VALUE!</v>
      </c>
      <c r="G1082" s="35" t="s">
        <v>137</v>
      </c>
      <c r="H1082" s="35" t="str">
        <f t="shared" si="43"/>
        <v>HD104</v>
      </c>
      <c r="I1082" s="35" t="str">
        <f t="shared" si="44"/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1263</v>
      </c>
      <c r="B1083" s="19" t="s">
        <v>1239</v>
      </c>
      <c r="C1083" s="35" t="s">
        <v>1261</v>
      </c>
      <c r="D1083" s="35" t="s">
        <v>1090</v>
      </c>
      <c r="E1083" s="35" t="s">
        <v>1262</v>
      </c>
      <c r="F1083" s="21" t="e" vm="11">
        <v>#VALUE!</v>
      </c>
      <c r="G1083" s="35" t="s">
        <v>307</v>
      </c>
      <c r="H1083" s="35" t="str">
        <f t="shared" si="43"/>
        <v>HD605</v>
      </c>
      <c r="I1083" s="35" t="str">
        <f t="shared" si="44"/>
        <v>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1264</v>
      </c>
      <c r="B1084" s="19" t="s">
        <v>1239</v>
      </c>
      <c r="C1084" s="35" t="s">
        <v>1261</v>
      </c>
      <c r="D1084" s="35" t="s">
        <v>1090</v>
      </c>
      <c r="E1084" s="35" t="s">
        <v>1262</v>
      </c>
      <c r="F1084" s="21" t="e" vm="12">
        <v>#VALUE!</v>
      </c>
      <c r="G1084" s="35" t="s">
        <v>835</v>
      </c>
      <c r="H1084" s="35" t="str">
        <f t="shared" si="43"/>
        <v>HM119</v>
      </c>
      <c r="I1084" s="35" t="str">
        <f t="shared" si="44"/>
        <v>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1265</v>
      </c>
      <c r="B1085" s="19" t="s">
        <v>1239</v>
      </c>
      <c r="C1085" s="35" t="s">
        <v>1261</v>
      </c>
      <c r="D1085" s="35" t="s">
        <v>1090</v>
      </c>
      <c r="E1085" s="35" t="s">
        <v>1262</v>
      </c>
      <c r="F1085" s="21" t="e" vm="13">
        <v>#VALUE!</v>
      </c>
      <c r="G1085" s="35" t="s">
        <v>309</v>
      </c>
      <c r="H1085" s="35" t="str">
        <f t="shared" si="43"/>
        <v>PK603</v>
      </c>
      <c r="I1085" s="35" t="str">
        <f t="shared" si="44"/>
        <v>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1266</v>
      </c>
      <c r="B1086" s="19" t="s">
        <v>1239</v>
      </c>
      <c r="C1086" s="35" t="s">
        <v>1261</v>
      </c>
      <c r="D1086" s="35" t="s">
        <v>1090</v>
      </c>
      <c r="E1086" s="35" t="s">
        <v>1262</v>
      </c>
      <c r="F1086" s="21" t="e" vm="14">
        <v>#VALUE!</v>
      </c>
      <c r="G1086" s="35" t="s">
        <v>200</v>
      </c>
      <c r="H1086" s="35" t="str">
        <f t="shared" si="43"/>
        <v>ZP207</v>
      </c>
      <c r="I1086" s="35" t="str">
        <f t="shared" si="44"/>
        <v>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1267</v>
      </c>
      <c r="B1087" s="19" t="s">
        <v>1239</v>
      </c>
      <c r="C1087" s="36" t="s">
        <v>1268</v>
      </c>
      <c r="D1087" s="35" t="s">
        <v>1090</v>
      </c>
      <c r="E1087" s="36" t="s">
        <v>1269</v>
      </c>
      <c r="F1087" s="42" t="e" vm="15">
        <v>#VALUE!</v>
      </c>
      <c r="G1087" s="36" t="s">
        <v>298</v>
      </c>
      <c r="H1087" s="36" t="str">
        <f t="shared" si="43"/>
        <v>PB204</v>
      </c>
      <c r="I1087" s="36" t="str">
        <f t="shared" si="44"/>
        <v>M</v>
      </c>
      <c r="J1087" s="36"/>
      <c r="K1087" s="36"/>
      <c r="L1087" s="70">
        <f>IF(COUNTIF($E$3:E1087,E1087)=1,K1087,"")</f>
        <v>0</v>
      </c>
    </row>
    <row r="1088" spans="1:12" ht="39.75" customHeight="1">
      <c r="A1088" s="18" t="s">
        <v>1270</v>
      </c>
      <c r="B1088" s="19" t="s">
        <v>1239</v>
      </c>
      <c r="C1088" s="36" t="s">
        <v>1268</v>
      </c>
      <c r="D1088" s="35" t="s">
        <v>1090</v>
      </c>
      <c r="E1088" s="36" t="s">
        <v>1269</v>
      </c>
      <c r="F1088" s="42" t="e" vm="16">
        <v>#VALUE!</v>
      </c>
      <c r="G1088" s="36" t="s">
        <v>309</v>
      </c>
      <c r="H1088" s="36" t="str">
        <f t="shared" si="43"/>
        <v>PK603</v>
      </c>
      <c r="I1088" s="36" t="str">
        <f t="shared" si="44"/>
        <v>M</v>
      </c>
      <c r="J1088" s="36"/>
      <c r="K1088" s="36"/>
      <c r="L1088" s="70" t="str">
        <f>IF(COUNTIF($E$3:E1088,E1088)=1,K1088,"")</f>
        <v/>
      </c>
    </row>
    <row r="1089" spans="1:12" ht="39.75" customHeight="1">
      <c r="A1089" s="18" t="s">
        <v>1271</v>
      </c>
      <c r="B1089" s="19" t="s">
        <v>1239</v>
      </c>
      <c r="C1089" s="36" t="s">
        <v>1268</v>
      </c>
      <c r="D1089" s="35" t="s">
        <v>1090</v>
      </c>
      <c r="E1089" s="36" t="s">
        <v>1269</v>
      </c>
      <c r="F1089" s="42" t="e" vm="1">
        <v>#VALUE!</v>
      </c>
      <c r="G1089" s="36" t="s">
        <v>75</v>
      </c>
      <c r="H1089" s="36" t="str">
        <f t="shared" si="43"/>
        <v>DC101</v>
      </c>
      <c r="I1089" s="36" t="str">
        <f t="shared" si="44"/>
        <v>Non-M</v>
      </c>
      <c r="J1089" s="36"/>
      <c r="K1089" s="36"/>
      <c r="L1089" s="70" t="str">
        <f>IF(COUNTIF($E$3:E1089,E1089)=1,K1089,"")</f>
        <v/>
      </c>
    </row>
    <row r="1090" spans="1:12" ht="39.75" customHeight="1">
      <c r="A1090" s="18" t="s">
        <v>1272</v>
      </c>
      <c r="B1090" s="19" t="s">
        <v>1239</v>
      </c>
      <c r="C1090" s="36" t="s">
        <v>1268</v>
      </c>
      <c r="D1090" s="35" t="s">
        <v>1090</v>
      </c>
      <c r="E1090" s="36" t="s">
        <v>1269</v>
      </c>
      <c r="F1090" s="42" t="e" vm="7">
        <v>#VALUE!</v>
      </c>
      <c r="G1090" s="36" t="s">
        <v>190</v>
      </c>
      <c r="H1090" s="36" t="str">
        <f t="shared" si="43"/>
        <v>DC400</v>
      </c>
      <c r="I1090" s="36" t="str">
        <f t="shared" si="44"/>
        <v>Non-M</v>
      </c>
      <c r="J1090" s="36"/>
      <c r="K1090" s="36"/>
      <c r="L1090" s="70" t="str">
        <f>IF(COUNTIF($E$3:E1090,E1090)=1,K1090,"")</f>
        <v/>
      </c>
    </row>
    <row r="1091" spans="1:12" ht="39.75" customHeight="1">
      <c r="A1091" s="18" t="s">
        <v>1273</v>
      </c>
      <c r="B1091" s="19" t="s">
        <v>1239</v>
      </c>
      <c r="C1091" s="36" t="s">
        <v>1268</v>
      </c>
      <c r="D1091" s="35" t="s">
        <v>1090</v>
      </c>
      <c r="E1091" s="36" t="s">
        <v>1269</v>
      </c>
      <c r="F1091" s="42" t="e" vm="17">
        <v>#VALUE!</v>
      </c>
      <c r="G1091" s="36" t="s">
        <v>1274</v>
      </c>
      <c r="H1091" s="36" t="str">
        <f t="shared" si="43"/>
        <v>WB203</v>
      </c>
      <c r="I1091" s="36" t="str">
        <f t="shared" si="44"/>
        <v>Non-M</v>
      </c>
      <c r="J1091" s="36"/>
      <c r="K1091" s="36"/>
      <c r="L1091" s="70" t="str">
        <f>IF(COUNTIF($E$3:E1091,E1091)=1,K1091,"")</f>
        <v/>
      </c>
    </row>
    <row r="1092" spans="1:12" ht="39.75" customHeight="1">
      <c r="A1092" s="18" t="s">
        <v>1275</v>
      </c>
      <c r="B1092" s="19" t="s">
        <v>1239</v>
      </c>
      <c r="C1092" s="36" t="s">
        <v>1268</v>
      </c>
      <c r="D1092" s="35" t="s">
        <v>1090</v>
      </c>
      <c r="E1092" s="36" t="s">
        <v>1269</v>
      </c>
      <c r="F1092" s="42" t="e" vm="18">
        <v>#VALUE!</v>
      </c>
      <c r="G1092" s="36" t="s">
        <v>248</v>
      </c>
      <c r="H1092" s="36" t="str">
        <f t="shared" si="43"/>
        <v>HM402</v>
      </c>
      <c r="I1092" s="36" t="str">
        <f t="shared" si="44"/>
        <v>Non-M</v>
      </c>
      <c r="J1092" s="36"/>
      <c r="K1092" s="36"/>
      <c r="L1092" s="70" t="str">
        <f>IF(COUNTIF($E$3:E1092,E1092)=1,K1092,"")</f>
        <v/>
      </c>
    </row>
    <row r="1093" spans="1:12" ht="39.75" customHeight="1">
      <c r="A1093" s="18" t="s">
        <v>1276</v>
      </c>
      <c r="B1093" s="19" t="s">
        <v>1239</v>
      </c>
      <c r="C1093" s="36" t="s">
        <v>1268</v>
      </c>
      <c r="D1093" s="35" t="s">
        <v>1090</v>
      </c>
      <c r="E1093" s="36" t="s">
        <v>1269</v>
      </c>
      <c r="F1093" s="42" t="e" vm="19">
        <v>#VALUE!</v>
      </c>
      <c r="G1093" s="36" t="s">
        <v>502</v>
      </c>
      <c r="H1093" s="36" t="str">
        <f t="shared" si="43"/>
        <v>VT805</v>
      </c>
      <c r="I1093" s="36" t="str">
        <f t="shared" si="44"/>
        <v>Non-M</v>
      </c>
      <c r="J1093" s="36"/>
      <c r="K1093" s="36"/>
      <c r="L1093" s="70" t="str">
        <f>IF(COUNTIF($E$3:E1093,E1093)=1,K1093,"")</f>
        <v/>
      </c>
    </row>
    <row r="1094" spans="1:12" ht="39.75" customHeight="1">
      <c r="A1094" s="18" t="s">
        <v>1277</v>
      </c>
      <c r="B1094" s="19" t="s">
        <v>1239</v>
      </c>
      <c r="C1094" s="19" t="s">
        <v>288</v>
      </c>
      <c r="D1094" s="36" t="s">
        <v>1090</v>
      </c>
      <c r="E1094" s="35" t="s">
        <v>1278</v>
      </c>
      <c r="F1094" s="21" t="e" vm="20">
        <v>#VALUE!</v>
      </c>
      <c r="G1094" s="35" t="s">
        <v>945</v>
      </c>
      <c r="H1094" s="35" t="str">
        <f t="shared" ref="H1094:H1137" si="45">IF(RIGHT(G1094,1)="M", LEFT(G1094,LEN(G1094)-1), G1094)</f>
        <v>WB504</v>
      </c>
      <c r="I1094" s="35" t="str">
        <f t="shared" ref="I1094:I1137" si="46">IF(RIGHT(G1094,1)="M","M","Non-M")</f>
        <v>M</v>
      </c>
      <c r="J1094" s="35"/>
      <c r="K1094" s="36"/>
      <c r="L1094" s="70">
        <f>IF(COUNTIF($E$3:E1094,E1094)=1,K1094,"")</f>
        <v>0</v>
      </c>
    </row>
    <row r="1095" spans="1:12" ht="39.75" customHeight="1">
      <c r="A1095" s="18" t="s">
        <v>1279</v>
      </c>
      <c r="B1095" s="19" t="s">
        <v>1239</v>
      </c>
      <c r="C1095" s="35" t="s">
        <v>288</v>
      </c>
      <c r="D1095" s="36" t="s">
        <v>1090</v>
      </c>
      <c r="E1095" s="35" t="s">
        <v>1278</v>
      </c>
      <c r="F1095" s="42" t="e" vm="1">
        <v>#VALUE!</v>
      </c>
      <c r="G1095" s="36" t="s">
        <v>75</v>
      </c>
      <c r="H1095" s="35" t="str">
        <f t="shared" si="45"/>
        <v>DC101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1280</v>
      </c>
      <c r="B1096" s="19" t="s">
        <v>1239</v>
      </c>
      <c r="C1096" s="35" t="s">
        <v>288</v>
      </c>
      <c r="D1096" s="36" t="s">
        <v>1090</v>
      </c>
      <c r="E1096" s="35" t="s">
        <v>1278</v>
      </c>
      <c r="F1096" s="42" t="e" vm="7">
        <v>#VALUE!</v>
      </c>
      <c r="G1096" s="36" t="s">
        <v>190</v>
      </c>
      <c r="H1096" s="35" t="str">
        <f t="shared" si="45"/>
        <v>DC400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1281</v>
      </c>
      <c r="B1097" s="19" t="s">
        <v>1239</v>
      </c>
      <c r="C1097" s="35" t="s">
        <v>288</v>
      </c>
      <c r="D1097" s="36" t="s">
        <v>1090</v>
      </c>
      <c r="E1097" s="35" t="s">
        <v>1278</v>
      </c>
      <c r="F1097" s="21" t="e" vm="21">
        <v>#VALUE!</v>
      </c>
      <c r="G1097" s="35" t="s">
        <v>400</v>
      </c>
      <c r="H1097" s="35" t="str">
        <f t="shared" si="45"/>
        <v>PK301</v>
      </c>
      <c r="I1097" s="35" t="str">
        <f t="shared" si="46"/>
        <v>Non-M</v>
      </c>
      <c r="J1097" s="35"/>
      <c r="K1097" s="36"/>
      <c r="L1097" s="70" t="str">
        <f>IF(COUNTIF($E$3:E1097,E1097)=1,K1097,"")</f>
        <v/>
      </c>
    </row>
    <row r="1098" spans="1:12" ht="39.75" customHeight="1">
      <c r="A1098" s="18" t="s">
        <v>1282</v>
      </c>
      <c r="B1098" s="19" t="s">
        <v>1239</v>
      </c>
      <c r="C1098" s="35" t="s">
        <v>288</v>
      </c>
      <c r="D1098" s="36" t="s">
        <v>1090</v>
      </c>
      <c r="E1098" s="35" t="s">
        <v>1278</v>
      </c>
      <c r="F1098" s="21" t="e" vm="22">
        <v>#VALUE!</v>
      </c>
      <c r="G1098" s="35" t="s">
        <v>350</v>
      </c>
      <c r="H1098" s="35" t="str">
        <f t="shared" si="45"/>
        <v>PB301</v>
      </c>
      <c r="I1098" s="35" t="str">
        <f t="shared" si="46"/>
        <v>Non-M</v>
      </c>
      <c r="J1098" s="35"/>
      <c r="K1098" s="36"/>
      <c r="L1098" s="70" t="str">
        <f>IF(COUNTIF($E$3:E1098,E1098)=1,K1098,"")</f>
        <v/>
      </c>
    </row>
    <row r="1099" spans="1:12" ht="39.75" customHeight="1">
      <c r="A1099" s="18" t="s">
        <v>1283</v>
      </c>
      <c r="B1099" s="19" t="s">
        <v>1239</v>
      </c>
      <c r="C1099" s="35" t="s">
        <v>288</v>
      </c>
      <c r="D1099" s="36" t="s">
        <v>1090</v>
      </c>
      <c r="E1099" s="35" t="s">
        <v>1278</v>
      </c>
      <c r="F1099" s="21" t="e" vm="23">
        <v>#VALUE!</v>
      </c>
      <c r="G1099" s="35" t="s">
        <v>108</v>
      </c>
      <c r="H1099" s="35" t="str">
        <f t="shared" si="45"/>
        <v>DC202</v>
      </c>
      <c r="I1099" s="35" t="str">
        <f t="shared" si="46"/>
        <v>Non-M</v>
      </c>
      <c r="J1099" s="35"/>
      <c r="K1099" s="36"/>
      <c r="L1099" s="70" t="str">
        <f>IF(COUNTIF($E$3:E1099,E1099)=1,K1099,"")</f>
        <v/>
      </c>
    </row>
    <row r="1100" spans="1:12" ht="39.75" customHeight="1">
      <c r="A1100" s="18" t="s">
        <v>1284</v>
      </c>
      <c r="B1100" s="19" t="s">
        <v>1239</v>
      </c>
      <c r="C1100" s="35" t="s">
        <v>288</v>
      </c>
      <c r="D1100" s="36" t="s">
        <v>1090</v>
      </c>
      <c r="E1100" s="35" t="s">
        <v>1278</v>
      </c>
      <c r="F1100" s="21" t="e" vm="24">
        <v>#VALUE!</v>
      </c>
      <c r="G1100" s="35" t="s">
        <v>1186</v>
      </c>
      <c r="H1100" s="35" t="str">
        <f>IF(RIGHT(G1100,1)="M", LEFT(G1100,LEN(G1100)-1), G1100)</f>
        <v>JS105</v>
      </c>
      <c r="I1100" s="35" t="str">
        <f>IF(RIGHT(G1100,1)="M","M","Non-M")</f>
        <v>M</v>
      </c>
      <c r="J1100" s="35" t="s">
        <v>1285</v>
      </c>
      <c r="K1100" s="36"/>
      <c r="L1100" s="70" t="str">
        <f>IF(COUNTIF($E$3:E1100,E1100)=1,K1100,"")</f>
        <v/>
      </c>
    </row>
    <row r="1101" spans="1:12" ht="39.75" customHeight="1">
      <c r="A1101" s="18" t="s">
        <v>1286</v>
      </c>
      <c r="B1101" s="19" t="s">
        <v>1239</v>
      </c>
      <c r="C1101" s="35" t="s">
        <v>288</v>
      </c>
      <c r="D1101" s="36" t="s">
        <v>1090</v>
      </c>
      <c r="E1101" s="35" t="s">
        <v>1278</v>
      </c>
      <c r="F1101" s="21" t="e" vm="25">
        <v>#VALUE!</v>
      </c>
      <c r="G1101" s="35" t="s">
        <v>134</v>
      </c>
      <c r="H1101" s="35" t="str">
        <f>IF(RIGHT(G1101,1)="M", LEFT(G1101,LEN(G1101)-1), G1101)</f>
        <v>JS124</v>
      </c>
      <c r="I1101" s="35" t="str">
        <f>IF(RIGHT(G1101,1)="M","M","Non-M")</f>
        <v>Non-M</v>
      </c>
      <c r="J1101" s="35"/>
      <c r="K1101" s="36"/>
      <c r="L1101" s="70" t="str">
        <f>IF(COUNTIF($E$3:E1101,E1101)=1,K1101,"")</f>
        <v/>
      </c>
    </row>
    <row r="1102" spans="1:12" ht="39.75" customHeight="1">
      <c r="A1102" s="18" t="s">
        <v>1287</v>
      </c>
      <c r="B1102" s="19" t="s">
        <v>1239</v>
      </c>
      <c r="C1102" s="35" t="s">
        <v>288</v>
      </c>
      <c r="D1102" s="36" t="s">
        <v>1090</v>
      </c>
      <c r="E1102" s="35" t="s">
        <v>1278</v>
      </c>
      <c r="F1102" s="21" t="e" vm="26">
        <v>#VALUE!</v>
      </c>
      <c r="G1102" s="35" t="s">
        <v>110</v>
      </c>
      <c r="H1102" s="35" t="str">
        <f t="shared" si="45"/>
        <v>DC300</v>
      </c>
      <c r="I1102" s="35" t="str">
        <f t="shared" si="46"/>
        <v>Non-M</v>
      </c>
      <c r="J1102" s="35"/>
      <c r="K1102" s="36"/>
      <c r="L1102" s="70" t="str">
        <f>IF(COUNTIF($E$3:E1102,E1102)=1,K1102,"")</f>
        <v/>
      </c>
    </row>
    <row r="1103" spans="1:12" ht="39.75" customHeight="1">
      <c r="A1103" s="18" t="s">
        <v>1288</v>
      </c>
      <c r="B1103" s="19" t="s">
        <v>1239</v>
      </c>
      <c r="C1103" s="35" t="s">
        <v>288</v>
      </c>
      <c r="D1103" s="36" t="s">
        <v>1090</v>
      </c>
      <c r="E1103" s="35" t="s">
        <v>1278</v>
      </c>
      <c r="F1103" s="21" t="e" vm="27">
        <v>#VALUE!</v>
      </c>
      <c r="G1103" s="35" t="s">
        <v>261</v>
      </c>
      <c r="H1103" s="35" t="str">
        <f t="shared" si="45"/>
        <v>HM503</v>
      </c>
      <c r="I1103" s="35" t="str">
        <f t="shared" si="46"/>
        <v>Non-M</v>
      </c>
      <c r="J1103" s="35"/>
      <c r="K1103" s="36"/>
      <c r="L1103" s="70" t="str">
        <f>IF(COUNTIF($E$3:E1103,E1103)=1,K1103,"")</f>
        <v/>
      </c>
    </row>
    <row r="1104" spans="1:12" ht="39.75" customHeight="1">
      <c r="A1104" s="18" t="s">
        <v>1289</v>
      </c>
      <c r="B1104" s="19" t="s">
        <v>1239</v>
      </c>
      <c r="C1104" s="35" t="s">
        <v>1240</v>
      </c>
      <c r="D1104" s="36" t="s">
        <v>1090</v>
      </c>
      <c r="E1104" s="35" t="s">
        <v>1290</v>
      </c>
      <c r="F1104" s="21" t="e" vm="28">
        <v>#VALUE!</v>
      </c>
      <c r="G1104" s="35" t="s">
        <v>26</v>
      </c>
      <c r="H1104" s="35" t="str">
        <f t="shared" si="45"/>
        <v>HD106</v>
      </c>
      <c r="I1104" s="35" t="str">
        <f t="shared" si="46"/>
        <v>Non-M</v>
      </c>
      <c r="J1104" s="43" t="s">
        <v>1291</v>
      </c>
      <c r="K1104" s="36"/>
      <c r="L1104" s="70">
        <f>IF(COUNTIF($E$3:E1104,E1104)=1,K1104,"")</f>
        <v>0</v>
      </c>
    </row>
    <row r="1105" spans="1:12" ht="39.75" customHeight="1">
      <c r="A1105" s="18" t="s">
        <v>1292</v>
      </c>
      <c r="B1105" s="19" t="s">
        <v>1239</v>
      </c>
      <c r="C1105" s="35" t="s">
        <v>1240</v>
      </c>
      <c r="D1105" s="36" t="s">
        <v>1090</v>
      </c>
      <c r="E1105" s="35" t="s">
        <v>1290</v>
      </c>
      <c r="F1105" s="21" t="e" vm="29">
        <v>#VALUE!</v>
      </c>
      <c r="G1105" s="35" t="s">
        <v>307</v>
      </c>
      <c r="H1105" s="35" t="str">
        <f t="shared" si="45"/>
        <v>HD605</v>
      </c>
      <c r="I1105" s="35" t="str">
        <f t="shared" si="46"/>
        <v>M</v>
      </c>
      <c r="J1105" s="35" t="s">
        <v>1293</v>
      </c>
      <c r="K1105" s="36"/>
      <c r="L1105" s="70" t="str">
        <f>IF(COUNTIF($E$3:E1105,E1105)=1,K1105,"")</f>
        <v/>
      </c>
    </row>
    <row r="1106" spans="1:12" ht="39.75" customHeight="1">
      <c r="A1106" s="18" t="s">
        <v>1294</v>
      </c>
      <c r="B1106" s="19" t="s">
        <v>1239</v>
      </c>
      <c r="C1106" s="35" t="s">
        <v>1240</v>
      </c>
      <c r="D1106" s="36" t="s">
        <v>1090</v>
      </c>
      <c r="E1106" s="35" t="s">
        <v>1290</v>
      </c>
      <c r="F1106" s="21" t="e" vm="30">
        <v>#VALUE!</v>
      </c>
      <c r="G1106" s="35" t="s">
        <v>277</v>
      </c>
      <c r="H1106" s="35" t="str">
        <f t="shared" si="45"/>
        <v>ZP106</v>
      </c>
      <c r="I1106" s="35" t="str">
        <f t="shared" si="46"/>
        <v>Non-M</v>
      </c>
      <c r="J1106" s="35"/>
      <c r="K1106" s="36"/>
      <c r="L1106" s="70" t="str">
        <f>IF(COUNTIF($E$3:E1106,E1106)=1,K1106,"")</f>
        <v/>
      </c>
    </row>
    <row r="1107" spans="1:12" ht="39.75" customHeight="1">
      <c r="A1107" s="18" t="s">
        <v>1295</v>
      </c>
      <c r="B1107" s="19" t="s">
        <v>1239</v>
      </c>
      <c r="C1107" s="35" t="s">
        <v>1240</v>
      </c>
      <c r="D1107" s="36" t="s">
        <v>1090</v>
      </c>
      <c r="E1107" s="35" t="s">
        <v>1290</v>
      </c>
      <c r="F1107" s="21" t="e" vm="31">
        <v>#VALUE!</v>
      </c>
      <c r="G1107" s="35" t="s">
        <v>802</v>
      </c>
      <c r="H1107" s="35" t="str">
        <f t="shared" si="45"/>
        <v>PK602</v>
      </c>
      <c r="I1107" s="35" t="str">
        <f t="shared" si="46"/>
        <v>Non-M</v>
      </c>
      <c r="J1107" s="35"/>
      <c r="K1107" s="36"/>
      <c r="L1107" s="70" t="str">
        <f>IF(COUNTIF($E$3:E1107,E1107)=1,K1107,"")</f>
        <v/>
      </c>
    </row>
    <row r="1108" spans="1:12" ht="39.75" customHeight="1">
      <c r="A1108" s="18" t="s">
        <v>1296</v>
      </c>
      <c r="B1108" s="19" t="s">
        <v>1239</v>
      </c>
      <c r="C1108" s="35" t="s">
        <v>1240</v>
      </c>
      <c r="D1108" s="36" t="s">
        <v>1090</v>
      </c>
      <c r="E1108" s="35" t="s">
        <v>1290</v>
      </c>
      <c r="F1108" s="21" t="e" vm="32">
        <v>#VALUE!</v>
      </c>
      <c r="G1108" s="35" t="s">
        <v>42</v>
      </c>
      <c r="H1108" s="35" t="str">
        <f t="shared" si="45"/>
        <v>HM203</v>
      </c>
      <c r="I1108" s="35" t="str">
        <f t="shared" si="46"/>
        <v>Non-M</v>
      </c>
      <c r="J1108" s="35"/>
      <c r="K1108" s="36"/>
      <c r="L1108" s="70" t="str">
        <f>IF(COUNTIF($E$3:E1108,E1108)=1,K1108,"")</f>
        <v/>
      </c>
    </row>
    <row r="1109" spans="1:12" ht="39.75" customHeight="1">
      <c r="A1109" s="18" t="s">
        <v>1297</v>
      </c>
      <c r="B1109" s="19" t="s">
        <v>1239</v>
      </c>
      <c r="C1109" s="35" t="s">
        <v>1240</v>
      </c>
      <c r="D1109" s="36" t="s">
        <v>1090</v>
      </c>
      <c r="E1109" s="35" t="s">
        <v>1290</v>
      </c>
      <c r="F1109" s="21" t="e" vm="33">
        <v>#VALUE!</v>
      </c>
      <c r="G1109" s="35" t="s">
        <v>1298</v>
      </c>
      <c r="H1109" s="35" t="str">
        <f>IF(RIGHT(G1109,1)="M", LEFT(G1109,LEN(G1109)-1), G1109)</f>
        <v>JS405</v>
      </c>
      <c r="I1109" s="35" t="str">
        <f>IF(RIGHT(G1109,1)="M","M","Non-M")</f>
        <v>Non-M</v>
      </c>
      <c r="J1109" s="44"/>
      <c r="K1109" s="36"/>
      <c r="L1109" s="70" t="str">
        <f>IF(COUNTIF($E$3:E1109,E1109)=1,K1109,"")</f>
        <v/>
      </c>
    </row>
    <row r="1110" spans="1:12" ht="39.75" customHeight="1">
      <c r="A1110" s="18" t="s">
        <v>1299</v>
      </c>
      <c r="B1110" s="19" t="s">
        <v>1239</v>
      </c>
      <c r="C1110" s="35" t="s">
        <v>1240</v>
      </c>
      <c r="D1110" s="36" t="s">
        <v>1090</v>
      </c>
      <c r="E1110" s="35" t="s">
        <v>1290</v>
      </c>
      <c r="F1110" s="21" t="e" vm="34">
        <v>#VALUE!</v>
      </c>
      <c r="G1110" s="35" t="s">
        <v>367</v>
      </c>
      <c r="H1110" s="35" t="str">
        <f>IF(RIGHT(G1110,1)="M", LEFT(G1110,LEN(G1110)-1), G1110)</f>
        <v>NK510</v>
      </c>
      <c r="I1110" s="35" t="str">
        <f>IF(RIGHT(G1110,1)="M","M","Non-M")</f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1300</v>
      </c>
      <c r="B1111" s="19" t="s">
        <v>1239</v>
      </c>
      <c r="C1111" s="35" t="s">
        <v>1240</v>
      </c>
      <c r="D1111" s="36" t="s">
        <v>1090</v>
      </c>
      <c r="E1111" s="35" t="s">
        <v>1290</v>
      </c>
      <c r="F1111" s="21" t="e" vm="35">
        <v>#VALUE!</v>
      </c>
      <c r="G1111" s="35" t="s">
        <v>681</v>
      </c>
      <c r="H1111" s="35" t="str">
        <f t="shared" si="45"/>
        <v>HM418</v>
      </c>
      <c r="I1111" s="35" t="str">
        <f t="shared" si="46"/>
        <v>M</v>
      </c>
      <c r="J1111" s="43" t="s">
        <v>1301</v>
      </c>
      <c r="K1111" s="36"/>
      <c r="L1111" s="70" t="str">
        <f>IF(COUNTIF($E$3:E1111,E1111)=1,K1111,"")</f>
        <v/>
      </c>
    </row>
    <row r="1112" spans="1:12" ht="39.75" customHeight="1">
      <c r="A1112" s="18" t="s">
        <v>1302</v>
      </c>
      <c r="B1112" s="19" t="s">
        <v>1303</v>
      </c>
      <c r="C1112" s="19" t="s">
        <v>894</v>
      </c>
      <c r="D1112" s="45" t="s">
        <v>1304</v>
      </c>
      <c r="E1112" s="19" t="s">
        <v>1305</v>
      </c>
      <c r="F1112" s="21"/>
      <c r="G1112" s="19" t="s">
        <v>252</v>
      </c>
      <c r="H1112" s="19" t="str">
        <f t="shared" si="45"/>
        <v>WB208</v>
      </c>
      <c r="I1112" s="46" t="str">
        <f t="shared" si="46"/>
        <v>Non-M</v>
      </c>
      <c r="J1112" s="46"/>
      <c r="K1112" s="45"/>
      <c r="L1112" s="70">
        <f>IF(COUNTIF($E$3:E1112,E1112)=1,K1112,"")</f>
        <v>0</v>
      </c>
    </row>
    <row r="1113" spans="1:12" ht="39.75" customHeight="1">
      <c r="A1113" s="18" t="s">
        <v>1306</v>
      </c>
      <c r="B1113" s="19" t="s">
        <v>1303</v>
      </c>
      <c r="C1113" s="19" t="s">
        <v>894</v>
      </c>
      <c r="D1113" s="45" t="s">
        <v>1304</v>
      </c>
      <c r="E1113" s="19" t="s">
        <v>1305</v>
      </c>
      <c r="F1113" s="21"/>
      <c r="G1113" s="19" t="s">
        <v>1307</v>
      </c>
      <c r="H1113" s="19" t="str">
        <f t="shared" si="45"/>
        <v>JS118</v>
      </c>
      <c r="I1113" s="46" t="str">
        <f t="shared" si="46"/>
        <v>Non-M</v>
      </c>
      <c r="J1113" s="46"/>
      <c r="K1113" s="45"/>
      <c r="L1113" s="70" t="str">
        <f>IF(COUNTIF($E$3:E1113,E1113)=1,K1113,"")</f>
        <v/>
      </c>
    </row>
    <row r="1114" spans="1:12" ht="39.75" customHeight="1">
      <c r="A1114" s="18" t="s">
        <v>1308</v>
      </c>
      <c r="B1114" s="19" t="s">
        <v>1303</v>
      </c>
      <c r="C1114" s="19" t="s">
        <v>894</v>
      </c>
      <c r="D1114" s="45" t="s">
        <v>1304</v>
      </c>
      <c r="E1114" s="19" t="s">
        <v>1305</v>
      </c>
      <c r="F1114" s="21"/>
      <c r="G1114" s="19" t="s">
        <v>1309</v>
      </c>
      <c r="H1114" s="19" t="str">
        <f t="shared" si="45"/>
        <v>JS205</v>
      </c>
      <c r="I1114" s="46" t="str">
        <f t="shared" si="46"/>
        <v>Non-M</v>
      </c>
      <c r="J1114" s="46"/>
      <c r="K1114" s="45"/>
      <c r="L1114" s="70" t="str">
        <f>IF(COUNTIF($E$3:E1114,E1114)=1,K1114,"")</f>
        <v/>
      </c>
    </row>
    <row r="1115" spans="1:12" ht="39.75" customHeight="1">
      <c r="A1115" s="18" t="s">
        <v>1310</v>
      </c>
      <c r="B1115" s="19" t="s">
        <v>1303</v>
      </c>
      <c r="C1115" s="19" t="s">
        <v>894</v>
      </c>
      <c r="D1115" s="45" t="s">
        <v>1304</v>
      </c>
      <c r="E1115" s="19" t="s">
        <v>1305</v>
      </c>
      <c r="F1115" s="21"/>
      <c r="G1115" s="19" t="s">
        <v>85</v>
      </c>
      <c r="H1115" s="19" t="str">
        <f t="shared" si="45"/>
        <v>HM500</v>
      </c>
      <c r="I1115" s="46" t="str">
        <f t="shared" si="46"/>
        <v>Non-M</v>
      </c>
      <c r="J1115" s="46"/>
      <c r="K1115" s="45"/>
      <c r="L1115" s="70" t="str">
        <f>IF(COUNTIF($E$3:E1115,E1115)=1,K1115,"")</f>
        <v/>
      </c>
    </row>
    <row r="1116" spans="1:12" ht="39.75" customHeight="1">
      <c r="A1116" s="18" t="s">
        <v>1311</v>
      </c>
      <c r="B1116" s="19" t="s">
        <v>1303</v>
      </c>
      <c r="C1116" s="19" t="s">
        <v>894</v>
      </c>
      <c r="D1116" s="45" t="s">
        <v>1304</v>
      </c>
      <c r="E1116" s="19" t="s">
        <v>1305</v>
      </c>
      <c r="F1116" s="21"/>
      <c r="G1116" s="19" t="s">
        <v>1312</v>
      </c>
      <c r="H1116" s="19" t="str">
        <f t="shared" si="45"/>
        <v>GT206</v>
      </c>
      <c r="I1116" s="46" t="str">
        <f t="shared" si="46"/>
        <v>Non-M</v>
      </c>
      <c r="J1116" s="46"/>
      <c r="K1116" s="45"/>
      <c r="L1116" s="70" t="str">
        <f>IF(COUNTIF($E$3:E1116,E1116)=1,K1116,"")</f>
        <v/>
      </c>
    </row>
    <row r="1117" spans="1:12" ht="39.75" customHeight="1">
      <c r="A1117" s="18" t="s">
        <v>1313</v>
      </c>
      <c r="B1117" s="19" t="s">
        <v>1303</v>
      </c>
      <c r="C1117" s="19" t="s">
        <v>894</v>
      </c>
      <c r="D1117" s="45" t="s">
        <v>1304</v>
      </c>
      <c r="E1117" s="19" t="s">
        <v>1305</v>
      </c>
      <c r="F1117" s="21"/>
      <c r="G1117" s="19" t="s">
        <v>248</v>
      </c>
      <c r="H1117" s="19" t="str">
        <f t="shared" si="45"/>
        <v>HM402</v>
      </c>
      <c r="I1117" s="46" t="str">
        <f t="shared" si="46"/>
        <v>Non-M</v>
      </c>
      <c r="J1117" s="46"/>
      <c r="K1117" s="45"/>
      <c r="L1117" s="70" t="str">
        <f>IF(COUNTIF($E$3:E1117,E1117)=1,K1117,"")</f>
        <v/>
      </c>
    </row>
    <row r="1118" spans="1:12" ht="39.75" customHeight="1">
      <c r="A1118" s="18" t="s">
        <v>1314</v>
      </c>
      <c r="B1118" s="19" t="s">
        <v>13</v>
      </c>
      <c r="C1118" s="19" t="s">
        <v>14</v>
      </c>
      <c r="D1118" s="45" t="s">
        <v>1090</v>
      </c>
      <c r="E1118" s="19" t="s">
        <v>1315</v>
      </c>
      <c r="F1118" s="21"/>
      <c r="G1118" s="19" t="s">
        <v>110</v>
      </c>
      <c r="H1118" s="19" t="str">
        <f t="shared" si="45"/>
        <v>DC300</v>
      </c>
      <c r="I1118" s="46" t="str">
        <f t="shared" si="46"/>
        <v>Non-M</v>
      </c>
      <c r="J1118" s="46"/>
      <c r="K1118" s="45"/>
      <c r="L1118" s="70">
        <f>IF(COUNTIF($E$3:E1118,E1118)=1,K1118,"")</f>
        <v>0</v>
      </c>
    </row>
    <row r="1119" spans="1:12" ht="39.75" customHeight="1">
      <c r="A1119" s="18" t="s">
        <v>1316</v>
      </c>
      <c r="B1119" s="19" t="s">
        <v>13</v>
      </c>
      <c r="C1119" s="19" t="s">
        <v>14</v>
      </c>
      <c r="D1119" s="45" t="s">
        <v>1090</v>
      </c>
      <c r="E1119" s="19" t="s">
        <v>1315</v>
      </c>
      <c r="F1119" s="21"/>
      <c r="G1119" s="19" t="s">
        <v>134</v>
      </c>
      <c r="H1119" s="19" t="str">
        <f>IF(RIGHT(G1119,1)="M", LEFT(G1119,LEN(G1119)-1), G1119)</f>
        <v>JS124</v>
      </c>
      <c r="I1119" s="46" t="str">
        <f>IF(RIGHT(G1119,1)="M","M","Non-M")</f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1317</v>
      </c>
      <c r="B1120" s="19" t="s">
        <v>13</v>
      </c>
      <c r="C1120" s="19" t="s">
        <v>14</v>
      </c>
      <c r="D1120" s="45" t="s">
        <v>1090</v>
      </c>
      <c r="E1120" s="19" t="s">
        <v>1315</v>
      </c>
      <c r="F1120" s="21"/>
      <c r="G1120" s="19" t="s">
        <v>108</v>
      </c>
      <c r="H1120" s="19" t="str">
        <f t="shared" si="45"/>
        <v>DC202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1318</v>
      </c>
      <c r="B1121" s="19" t="s">
        <v>13</v>
      </c>
      <c r="C1121" s="19" t="s">
        <v>14</v>
      </c>
      <c r="D1121" s="45" t="s">
        <v>1090</v>
      </c>
      <c r="E1121" s="19" t="s">
        <v>1315</v>
      </c>
      <c r="F1121" s="21"/>
      <c r="G1121" s="19" t="s">
        <v>413</v>
      </c>
      <c r="H1121" s="19" t="str">
        <f t="shared" si="45"/>
        <v>WB208</v>
      </c>
      <c r="I1121" s="46" t="str">
        <f t="shared" si="46"/>
        <v>M</v>
      </c>
      <c r="J1121" s="46"/>
      <c r="K1121" s="45">
        <v>6699</v>
      </c>
      <c r="L1121" s="70" t="str">
        <f>IF(COUNTIF($E$3:E1121,E1121)=1,K1121,"")</f>
        <v/>
      </c>
    </row>
    <row r="1122" spans="1:12" ht="39.75" customHeight="1">
      <c r="A1122" s="18" t="s">
        <v>1319</v>
      </c>
      <c r="B1122" s="19" t="s">
        <v>13</v>
      </c>
      <c r="C1122" s="19" t="s">
        <v>14</v>
      </c>
      <c r="D1122" s="45" t="s">
        <v>1090</v>
      </c>
      <c r="E1122" s="19" t="s">
        <v>1315</v>
      </c>
      <c r="F1122" s="21"/>
      <c r="G1122" s="19" t="s">
        <v>1320</v>
      </c>
      <c r="H1122" s="19" t="str">
        <f t="shared" si="45"/>
        <v>GT211</v>
      </c>
      <c r="I1122" s="46" t="str">
        <f t="shared" si="46"/>
        <v>Non-M</v>
      </c>
      <c r="J1122" s="46"/>
      <c r="K1122" s="45">
        <v>6699</v>
      </c>
      <c r="L1122" s="70" t="str">
        <f>IF(COUNTIF($E$3:E1122,E1122)=1,K1122,"")</f>
        <v/>
      </c>
    </row>
    <row r="1123" spans="1:12" ht="39.75" customHeight="1">
      <c r="A1123" s="18" t="s">
        <v>1321</v>
      </c>
      <c r="B1123" s="19" t="s">
        <v>13</v>
      </c>
      <c r="C1123" s="19" t="s">
        <v>14</v>
      </c>
      <c r="D1123" s="45" t="s">
        <v>1090</v>
      </c>
      <c r="E1123" s="19" t="s">
        <v>1315</v>
      </c>
      <c r="F1123" s="21"/>
      <c r="G1123" s="19" t="s">
        <v>1322</v>
      </c>
      <c r="H1123" s="19" t="str">
        <f>IF(RIGHT(G1123,1)="M", LEFT(G1123,LEN(G1123)-1), G1123)</f>
        <v>PK801</v>
      </c>
      <c r="I1123" s="46" t="str">
        <f>IF(RIGHT(G1123,1)="M","M","Non-M")</f>
        <v>Non-M</v>
      </c>
      <c r="J1123" s="46"/>
      <c r="K1123" s="45">
        <v>6699</v>
      </c>
      <c r="L1123" s="70" t="str">
        <f>IF(COUNTIF($E$3:E1123,E1123)=1,K1123,"")</f>
        <v/>
      </c>
    </row>
    <row r="1124" spans="1:12" ht="39.75" customHeight="1">
      <c r="A1124" s="18" t="s">
        <v>1323</v>
      </c>
      <c r="B1124" s="19" t="s">
        <v>13</v>
      </c>
      <c r="C1124" s="19" t="s">
        <v>14</v>
      </c>
      <c r="D1124" s="45" t="s">
        <v>1090</v>
      </c>
      <c r="E1124" s="19" t="s">
        <v>1315</v>
      </c>
      <c r="F1124" s="21"/>
      <c r="G1124" s="19" t="s">
        <v>1324</v>
      </c>
      <c r="H1124" s="19" t="str">
        <f t="shared" si="45"/>
        <v>PK805</v>
      </c>
      <c r="I1124" s="46" t="str">
        <f t="shared" si="46"/>
        <v>Non-M</v>
      </c>
      <c r="J1124" s="46"/>
      <c r="K1124" s="45">
        <v>6699</v>
      </c>
      <c r="L1124" s="70" t="str">
        <f>IF(COUNTIF($E$3:E1124,E1124)=1,K1124,"")</f>
        <v/>
      </c>
    </row>
    <row r="1125" spans="1:12" ht="39.75" customHeight="1">
      <c r="A1125" s="18" t="s">
        <v>1325</v>
      </c>
      <c r="B1125" s="19" t="s">
        <v>32</v>
      </c>
      <c r="C1125" s="19" t="s">
        <v>14</v>
      </c>
      <c r="D1125" s="45" t="s">
        <v>1090</v>
      </c>
      <c r="E1125" s="19" t="s">
        <v>1315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6" t="str">
        <f t="shared" ref="I1125:I1128" si="48">IF(RIGHT(G1125,1)="M","M","Non-M")</f>
        <v>M</v>
      </c>
      <c r="J1125" s="46"/>
      <c r="K1125" s="45">
        <v>1440</v>
      </c>
      <c r="L1125" s="70" t="str">
        <f>IF(COUNTIF($E$3:E1125,E1125)=1,K1125,"")</f>
        <v/>
      </c>
    </row>
    <row r="1126" spans="1:12" ht="39.75" customHeight="1">
      <c r="A1126" s="18" t="s">
        <v>1326</v>
      </c>
      <c r="B1126" s="19" t="s">
        <v>32</v>
      </c>
      <c r="C1126" s="19" t="s">
        <v>14</v>
      </c>
      <c r="D1126" s="45" t="s">
        <v>1090</v>
      </c>
      <c r="E1126" s="19" t="s">
        <v>1315</v>
      </c>
      <c r="F1126" s="21"/>
      <c r="G1126" s="19" t="s">
        <v>1320</v>
      </c>
      <c r="H1126" s="19" t="str">
        <f t="shared" si="47"/>
        <v>GT211</v>
      </c>
      <c r="I1126" s="46" t="str">
        <f t="shared" si="48"/>
        <v>Non-M</v>
      </c>
      <c r="J1126" s="46"/>
      <c r="K1126" s="45">
        <v>1440</v>
      </c>
      <c r="L1126" s="70" t="str">
        <f>IF(COUNTIF($E$3:E1126,E1126)=1,K1126,"")</f>
        <v/>
      </c>
    </row>
    <row r="1127" spans="1:12" ht="39.75" customHeight="1">
      <c r="A1127" s="18" t="s">
        <v>1327</v>
      </c>
      <c r="B1127" s="19" t="s">
        <v>32</v>
      </c>
      <c r="C1127" s="19" t="s">
        <v>14</v>
      </c>
      <c r="D1127" s="45" t="s">
        <v>1090</v>
      </c>
      <c r="E1127" s="19" t="s">
        <v>1315</v>
      </c>
      <c r="F1127" s="21"/>
      <c r="G1127" s="19" t="s">
        <v>1322</v>
      </c>
      <c r="H1127" s="19" t="str">
        <f>IF(RIGHT(G1127,1)="M", LEFT(G1127,LEN(G1127)-1), G1127)</f>
        <v>PK801</v>
      </c>
      <c r="I1127" s="46" t="str">
        <f t="shared" si="48"/>
        <v>Non-M</v>
      </c>
      <c r="J1127" s="46"/>
      <c r="K1127" s="45">
        <v>1440</v>
      </c>
      <c r="L1127" s="70" t="str">
        <f>IF(COUNTIF($E$3:E1127,E1127)=1,K1127,"")</f>
        <v/>
      </c>
    </row>
    <row r="1128" spans="1:12" ht="39.75" customHeight="1">
      <c r="A1128" s="18" t="s">
        <v>1328</v>
      </c>
      <c r="B1128" s="19" t="s">
        <v>32</v>
      </c>
      <c r="C1128" s="19" t="s">
        <v>14</v>
      </c>
      <c r="D1128" s="45" t="s">
        <v>1090</v>
      </c>
      <c r="E1128" s="19" t="s">
        <v>1315</v>
      </c>
      <c r="F1128" s="21"/>
      <c r="G1128" s="19" t="s">
        <v>1324</v>
      </c>
      <c r="H1128" s="19" t="str">
        <f t="shared" ref="H1128" si="49">IF(RIGHT(G1128,1)="M", LEFT(G1128,LEN(G1128)-1), G1128)</f>
        <v>PK805</v>
      </c>
      <c r="I1128" s="46" t="str">
        <f t="shared" si="48"/>
        <v>Non-M</v>
      </c>
      <c r="J1128" s="46"/>
      <c r="K1128" s="45">
        <v>1440</v>
      </c>
      <c r="L1128" s="70" t="str">
        <f>IF(COUNTIF($E$3:E1128,E1128)=1,K1128,"")</f>
        <v/>
      </c>
    </row>
    <row r="1129" spans="1:12" ht="39.75" customHeight="1">
      <c r="A1129" s="18" t="s">
        <v>1329</v>
      </c>
      <c r="B1129" s="19" t="s">
        <v>1239</v>
      </c>
      <c r="C1129" s="19" t="s">
        <v>1042</v>
      </c>
      <c r="D1129" s="45" t="s">
        <v>1090</v>
      </c>
      <c r="E1129" s="19" t="s">
        <v>1330</v>
      </c>
      <c r="F1129" s="21"/>
      <c r="G1129" s="19" t="s">
        <v>1061</v>
      </c>
      <c r="H1129" s="19" t="str">
        <f t="shared" si="45"/>
        <v>WB301</v>
      </c>
      <c r="I1129" s="46" t="str">
        <f t="shared" si="46"/>
        <v>Non-M</v>
      </c>
      <c r="J1129" s="46"/>
      <c r="K1129" s="45"/>
      <c r="L1129" s="70">
        <f>IF(COUNTIF($E$3:E1129,E1129)=1,K1129,"")</f>
        <v>0</v>
      </c>
    </row>
    <row r="1130" spans="1:12" ht="39.75" customHeight="1">
      <c r="A1130" s="18" t="s">
        <v>1331</v>
      </c>
      <c r="B1130" s="19" t="s">
        <v>1239</v>
      </c>
      <c r="C1130" s="19" t="s">
        <v>1042</v>
      </c>
      <c r="D1130" s="45" t="s">
        <v>1090</v>
      </c>
      <c r="E1130" s="19" t="s">
        <v>1330</v>
      </c>
      <c r="F1130" s="21"/>
      <c r="G1130" s="19" t="s">
        <v>108</v>
      </c>
      <c r="H1130" s="19" t="str">
        <f t="shared" si="45"/>
        <v>DC202</v>
      </c>
      <c r="I1130" s="46" t="str">
        <f t="shared" si="46"/>
        <v>Non-M</v>
      </c>
      <c r="J1130" s="46"/>
      <c r="K1130" s="45"/>
      <c r="L1130" s="70" t="str">
        <f>IF(COUNTIF($E$3:E1130,E1130)=1,K1130,"")</f>
        <v/>
      </c>
    </row>
    <row r="1131" spans="1:12" ht="39.75" customHeight="1">
      <c r="A1131" s="18" t="s">
        <v>1332</v>
      </c>
      <c r="B1131" s="19" t="s">
        <v>1239</v>
      </c>
      <c r="C1131" s="19" t="s">
        <v>1042</v>
      </c>
      <c r="D1131" s="45" t="s">
        <v>1090</v>
      </c>
      <c r="E1131" s="19" t="s">
        <v>1330</v>
      </c>
      <c r="F1131" s="21"/>
      <c r="G1131" s="19" t="s">
        <v>75</v>
      </c>
      <c r="H1131" s="19" t="str">
        <f t="shared" si="45"/>
        <v>DC101</v>
      </c>
      <c r="I1131" s="46" t="str">
        <f t="shared" si="46"/>
        <v>Non-M</v>
      </c>
      <c r="J1131" s="46"/>
      <c r="K1131" s="45"/>
      <c r="L1131" s="70" t="str">
        <f>IF(COUNTIF($E$3:E1131,E1131)=1,K1131,"")</f>
        <v/>
      </c>
    </row>
    <row r="1132" spans="1:12" ht="39.75" customHeight="1">
      <c r="A1132" s="18" t="s">
        <v>1333</v>
      </c>
      <c r="B1132" s="19" t="s">
        <v>1239</v>
      </c>
      <c r="C1132" s="19" t="s">
        <v>1042</v>
      </c>
      <c r="D1132" s="45" t="s">
        <v>1090</v>
      </c>
      <c r="E1132" s="19" t="s">
        <v>1330</v>
      </c>
      <c r="F1132" s="21"/>
      <c r="G1132" s="19" t="s">
        <v>110</v>
      </c>
      <c r="H1132" s="19" t="str">
        <f t="shared" si="45"/>
        <v>DC300</v>
      </c>
      <c r="I1132" s="46" t="str">
        <f t="shared" si="46"/>
        <v>Non-M</v>
      </c>
      <c r="J1132" s="46"/>
      <c r="K1132" s="45"/>
      <c r="L1132" s="70" t="str">
        <f>IF(COUNTIF($E$3:E1132,E1132)=1,K1132,"")</f>
        <v/>
      </c>
    </row>
    <row r="1133" spans="1:12" ht="39.75" customHeight="1">
      <c r="A1133" s="18" t="s">
        <v>1334</v>
      </c>
      <c r="B1133" s="19" t="s">
        <v>1239</v>
      </c>
      <c r="C1133" s="19" t="s">
        <v>1042</v>
      </c>
      <c r="D1133" s="45" t="s">
        <v>1090</v>
      </c>
      <c r="E1133" s="19" t="s">
        <v>1330</v>
      </c>
      <c r="F1133" s="21"/>
      <c r="G1133" s="19" t="s">
        <v>190</v>
      </c>
      <c r="H1133" s="19" t="str">
        <f t="shared" si="45"/>
        <v>DC400</v>
      </c>
      <c r="I1133" s="46" t="str">
        <f t="shared" si="46"/>
        <v>Non-M</v>
      </c>
      <c r="J1133" s="46"/>
      <c r="K1133" s="45"/>
      <c r="L1133" s="70" t="str">
        <f>IF(COUNTIF($E$3:E1133,E1133)=1,K1133,"")</f>
        <v/>
      </c>
    </row>
    <row r="1134" spans="1:12" ht="39.75" customHeight="1">
      <c r="A1134" s="18" t="s">
        <v>1335</v>
      </c>
      <c r="B1134" s="19" t="s">
        <v>1239</v>
      </c>
      <c r="C1134" s="19" t="s">
        <v>1042</v>
      </c>
      <c r="D1134" s="45" t="s">
        <v>1090</v>
      </c>
      <c r="E1134" s="19" t="s">
        <v>1330</v>
      </c>
      <c r="F1134" s="21"/>
      <c r="G1134" s="19" t="s">
        <v>193</v>
      </c>
      <c r="H1134" s="19" t="str">
        <f t="shared" si="45"/>
        <v>PB204</v>
      </c>
      <c r="I1134" s="46" t="str">
        <f t="shared" si="46"/>
        <v>Non-M</v>
      </c>
      <c r="J1134" s="46"/>
      <c r="K1134" s="45"/>
      <c r="L1134" s="70" t="str">
        <f>IF(COUNTIF($E$3:E1134,E1134)=1,K1134,"")</f>
        <v/>
      </c>
    </row>
    <row r="1135" spans="1:12" ht="39.75" customHeight="1">
      <c r="A1135" s="18" t="s">
        <v>1336</v>
      </c>
      <c r="B1135" s="19" t="s">
        <v>1239</v>
      </c>
      <c r="C1135" s="19" t="s">
        <v>1042</v>
      </c>
      <c r="D1135" s="45" t="s">
        <v>1090</v>
      </c>
      <c r="E1135" s="19" t="s">
        <v>1330</v>
      </c>
      <c r="F1135" s="21"/>
      <c r="G1135" s="19" t="s">
        <v>261</v>
      </c>
      <c r="H1135" s="19" t="str">
        <f t="shared" si="45"/>
        <v>HM503</v>
      </c>
      <c r="I1135" s="46" t="str">
        <f t="shared" si="46"/>
        <v>Non-M</v>
      </c>
      <c r="J1135" s="46"/>
      <c r="K1135" s="45"/>
      <c r="L1135" s="70" t="str">
        <f>IF(COUNTIF($E$3:E1135,E1135)=1,K1135,"")</f>
        <v/>
      </c>
    </row>
    <row r="1136" spans="1:12" ht="39.75" customHeight="1">
      <c r="A1136" s="18" t="s">
        <v>1337</v>
      </c>
      <c r="B1136" s="19" t="s">
        <v>1239</v>
      </c>
      <c r="C1136" s="19" t="s">
        <v>1042</v>
      </c>
      <c r="D1136" s="45" t="s">
        <v>1090</v>
      </c>
      <c r="E1136" s="19" t="s">
        <v>1330</v>
      </c>
      <c r="F1136" s="21"/>
      <c r="G1136" s="19" t="s">
        <v>134</v>
      </c>
      <c r="H1136" s="19" t="str">
        <f>IF(RIGHT(G1136,1)="M", LEFT(G1136,LEN(G1136)-1), G1136)</f>
        <v>JS124</v>
      </c>
      <c r="I1136" s="46" t="str">
        <f>IF(RIGHT(G1136,1)="M","M","Non-M")</f>
        <v>Non-M</v>
      </c>
      <c r="J1136" s="46"/>
      <c r="K1136" s="45"/>
      <c r="L1136" s="70" t="str">
        <f>IF(COUNTIF($E$3:E1136,E1136)=1,K1136,"")</f>
        <v/>
      </c>
    </row>
    <row r="1137" spans="1:12" ht="39.75" customHeight="1">
      <c r="A1137" s="18" t="s">
        <v>1338</v>
      </c>
      <c r="B1137" s="19" t="s">
        <v>1239</v>
      </c>
      <c r="C1137" s="19" t="s">
        <v>1042</v>
      </c>
      <c r="D1137" s="45" t="s">
        <v>1090</v>
      </c>
      <c r="E1137" s="19" t="s">
        <v>1330</v>
      </c>
      <c r="F1137" s="21"/>
      <c r="G1137" s="19" t="s">
        <v>1339</v>
      </c>
      <c r="H1137" s="19" t="str">
        <f t="shared" si="45"/>
        <v>JS105</v>
      </c>
      <c r="I1137" s="46" t="str">
        <f t="shared" si="46"/>
        <v>Non-M</v>
      </c>
      <c r="J1137" s="46"/>
      <c r="K1137" s="45"/>
      <c r="L1137" s="70" t="str">
        <f>IF(COUNTIF($E$3:E1137,E1137)=1,K1137,"")</f>
        <v/>
      </c>
    </row>
    <row r="1138" spans="1:12" ht="39.75" customHeight="1">
      <c r="A1138" s="18" t="s">
        <v>1340</v>
      </c>
      <c r="B1138" s="19" t="s">
        <v>1239</v>
      </c>
      <c r="C1138" s="19" t="s">
        <v>1042</v>
      </c>
      <c r="D1138" s="45" t="s">
        <v>1090</v>
      </c>
      <c r="E1138" s="19" t="s">
        <v>1330</v>
      </c>
      <c r="F1138" s="21"/>
      <c r="G1138" s="19" t="s">
        <v>1050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6"/>
      <c r="K1138" s="45"/>
      <c r="L1138" s="70" t="str">
        <f>IF(COUNTIF($E$3:E1138,E1138)=1,K1138,"")</f>
        <v/>
      </c>
    </row>
    <row r="1139" spans="1:12" ht="39.75" customHeight="1">
      <c r="A1139" s="18" t="s">
        <v>1341</v>
      </c>
      <c r="B1139" s="19" t="s">
        <v>1239</v>
      </c>
      <c r="C1139" s="35" t="s">
        <v>1240</v>
      </c>
      <c r="D1139" s="36" t="s">
        <v>1090</v>
      </c>
      <c r="E1139" s="35" t="s">
        <v>1342</v>
      </c>
      <c r="F1139" s="21" t="e" vm="36">
        <v>#VALUE!</v>
      </c>
      <c r="G1139" s="35" t="s">
        <v>1103</v>
      </c>
      <c r="H1139" s="35" t="str">
        <f t="shared" si="50"/>
        <v>WB406</v>
      </c>
      <c r="I1139" s="35" t="str">
        <f t="shared" si="51"/>
        <v>Non-M</v>
      </c>
      <c r="J1139" s="44"/>
      <c r="K1139" s="36"/>
      <c r="L1139" s="70">
        <f>IF(COUNTIF($E$3:E1139,E1139)=1,K1139,"")</f>
        <v>0</v>
      </c>
    </row>
    <row r="1140" spans="1:12" ht="39.75" customHeight="1">
      <c r="A1140" s="18" t="s">
        <v>1343</v>
      </c>
      <c r="B1140" s="19" t="s">
        <v>1239</v>
      </c>
      <c r="C1140" s="35" t="s">
        <v>1240</v>
      </c>
      <c r="D1140" s="36" t="s">
        <v>1090</v>
      </c>
      <c r="E1140" s="35" t="s">
        <v>1342</v>
      </c>
      <c r="F1140" s="21" t="e" vm="37">
        <v>#VALUE!</v>
      </c>
      <c r="G1140" s="35" t="s">
        <v>454</v>
      </c>
      <c r="H1140" s="35" t="str">
        <f t="shared" si="50"/>
        <v>DC100</v>
      </c>
      <c r="I1140" s="35" t="str">
        <f t="shared" si="51"/>
        <v>Non-M</v>
      </c>
      <c r="J1140" s="44"/>
      <c r="K1140" s="36"/>
      <c r="L1140" s="70" t="str">
        <f>IF(COUNTIF($E$3:E1140,E1140)=1,K1140,"")</f>
        <v/>
      </c>
    </row>
    <row r="1141" spans="1:12" ht="39.75" customHeight="1">
      <c r="A1141" s="18" t="s">
        <v>1344</v>
      </c>
      <c r="B1141" s="19" t="s">
        <v>1239</v>
      </c>
      <c r="C1141" s="35" t="s">
        <v>1240</v>
      </c>
      <c r="D1141" s="36" t="s">
        <v>1090</v>
      </c>
      <c r="E1141" s="35" t="s">
        <v>1342</v>
      </c>
      <c r="F1141" s="21" t="e" vm="38">
        <v>#VALUE!</v>
      </c>
      <c r="G1141" s="35" t="s">
        <v>149</v>
      </c>
      <c r="H1141" s="35" t="str">
        <f t="shared" si="50"/>
        <v>DC200</v>
      </c>
      <c r="I1141" s="35" t="str">
        <f t="shared" si="51"/>
        <v>Non-M</v>
      </c>
      <c r="J1141" s="44"/>
      <c r="K1141" s="36"/>
      <c r="L1141" s="70" t="str">
        <f>IF(COUNTIF($E$3:E1141,E1141)=1,K1141,"")</f>
        <v/>
      </c>
    </row>
    <row r="1142" spans="1:12" ht="39.75" customHeight="1">
      <c r="A1142" s="18" t="s">
        <v>1345</v>
      </c>
      <c r="B1142" s="19" t="s">
        <v>1239</v>
      </c>
      <c r="C1142" s="35" t="s">
        <v>1240</v>
      </c>
      <c r="D1142" s="36" t="s">
        <v>1090</v>
      </c>
      <c r="E1142" s="35" t="s">
        <v>1342</v>
      </c>
      <c r="F1142" s="21" t="e" vm="39">
        <v>#VALUE!</v>
      </c>
      <c r="G1142" s="35" t="s">
        <v>110</v>
      </c>
      <c r="H1142" s="35" t="str">
        <f>IF(RIGHT(G1142,1)="M", LEFT(G1142,LEN(G1142)-1), G1142)</f>
        <v>DC300</v>
      </c>
      <c r="I1142" s="35" t="str">
        <f>IF(RIGHT(G1142,1)="M","M","Non-M")</f>
        <v>Non-M</v>
      </c>
      <c r="J1142" s="44"/>
      <c r="K1142" s="36"/>
      <c r="L1142" s="70" t="str">
        <f>IF(COUNTIF($E$3:E1142,E1142)=1,K1142,"")</f>
        <v/>
      </c>
    </row>
    <row r="1143" spans="1:12" ht="39.75" customHeight="1">
      <c r="A1143" s="18" t="s">
        <v>1346</v>
      </c>
      <c r="B1143" s="19" t="s">
        <v>1239</v>
      </c>
      <c r="C1143" s="35" t="s">
        <v>1240</v>
      </c>
      <c r="D1143" s="36" t="s">
        <v>1090</v>
      </c>
      <c r="E1143" s="35" t="s">
        <v>1342</v>
      </c>
      <c r="F1143" s="21" t="e" vm="40">
        <v>#VALUE!</v>
      </c>
      <c r="G1143" s="35" t="s">
        <v>190</v>
      </c>
      <c r="H1143" s="35" t="str">
        <f t="shared" si="50"/>
        <v>DC400</v>
      </c>
      <c r="I1143" s="35" t="str">
        <f t="shared" si="51"/>
        <v>Non-M</v>
      </c>
      <c r="J1143" s="44"/>
      <c r="K1143" s="36"/>
      <c r="L1143" s="70" t="str">
        <f>IF(COUNTIF($E$3:E1143,E1143)=1,K1143,"")</f>
        <v/>
      </c>
    </row>
    <row r="1144" spans="1:12" ht="39.75" customHeight="1">
      <c r="A1144" s="18" t="s">
        <v>1347</v>
      </c>
      <c r="B1144" s="19" t="s">
        <v>1239</v>
      </c>
      <c r="C1144" s="35" t="s">
        <v>1240</v>
      </c>
      <c r="D1144" s="36" t="s">
        <v>1090</v>
      </c>
      <c r="E1144" s="35" t="s">
        <v>1342</v>
      </c>
      <c r="F1144" s="21" t="e" vm="41">
        <v>#VALUE!</v>
      </c>
      <c r="G1144" s="35" t="s">
        <v>802</v>
      </c>
      <c r="H1144" s="35" t="str">
        <f t="shared" si="50"/>
        <v>PK602</v>
      </c>
      <c r="I1144" s="35" t="str">
        <f t="shared" si="51"/>
        <v>Non-M</v>
      </c>
      <c r="J1144" s="44" t="s">
        <v>1348</v>
      </c>
      <c r="K1144" s="36"/>
      <c r="L1144" s="70" t="str">
        <f>IF(COUNTIF($E$3:E1144,E1144)=1,K1144,"")</f>
        <v/>
      </c>
    </row>
    <row r="1145" spans="1:12" ht="39.75" customHeight="1">
      <c r="A1145" s="18" t="s">
        <v>1349</v>
      </c>
      <c r="B1145" s="19" t="s">
        <v>1239</v>
      </c>
      <c r="C1145" s="35" t="s">
        <v>1240</v>
      </c>
      <c r="D1145" s="36" t="s">
        <v>1090</v>
      </c>
      <c r="E1145" s="35" t="s">
        <v>1342</v>
      </c>
      <c r="F1145" s="21" t="e" vm="42">
        <v>#VALUE!</v>
      </c>
      <c r="G1145" s="35" t="s">
        <v>1350</v>
      </c>
      <c r="H1145" s="35" t="str">
        <f t="shared" si="50"/>
        <v>PB108</v>
      </c>
      <c r="I1145" s="35" t="str">
        <f t="shared" si="51"/>
        <v>Non-M</v>
      </c>
      <c r="J1145" s="44"/>
      <c r="K1145" s="36"/>
      <c r="L1145" s="70" t="str">
        <f>IF(COUNTIF($E$3:E1145,E1145)=1,K1145,"")</f>
        <v/>
      </c>
    </row>
    <row r="1146" spans="1:12" ht="39.75" customHeight="1">
      <c r="A1146" s="18" t="s">
        <v>1351</v>
      </c>
      <c r="B1146" s="19" t="s">
        <v>1239</v>
      </c>
      <c r="C1146" s="35" t="s">
        <v>1240</v>
      </c>
      <c r="D1146" s="36" t="s">
        <v>1090</v>
      </c>
      <c r="E1146" s="35" t="s">
        <v>1342</v>
      </c>
      <c r="F1146" s="21" t="e" vm="43">
        <v>#VALUE!</v>
      </c>
      <c r="G1146" s="35" t="s">
        <v>1352</v>
      </c>
      <c r="H1146" s="35" t="str">
        <f>IF(RIGHT(G1146,1)="M", LEFT(G1146,LEN(G1146)-1), G1146)</f>
        <v>JS400</v>
      </c>
      <c r="I1146" s="35" t="str">
        <f>IF(RIGHT(G1146,1)="M","M","Non-M")</f>
        <v>Non-M</v>
      </c>
      <c r="J1146" s="44"/>
      <c r="K1146" s="36"/>
      <c r="L1146" s="70" t="str">
        <f>IF(COUNTIF($E$3:E1146,E1146)=1,K1146,"")</f>
        <v/>
      </c>
    </row>
    <row r="1147" spans="1:12" ht="39.75" customHeight="1">
      <c r="A1147" s="18" t="s">
        <v>1353</v>
      </c>
      <c r="B1147" s="19" t="s">
        <v>1239</v>
      </c>
      <c r="C1147" s="35" t="s">
        <v>1240</v>
      </c>
      <c r="D1147" s="36" t="s">
        <v>1090</v>
      </c>
      <c r="E1147" s="35" t="s">
        <v>1342</v>
      </c>
      <c r="F1147" s="21" t="e" vm="44">
        <v>#VALUE!</v>
      </c>
      <c r="G1147" s="35" t="s">
        <v>809</v>
      </c>
      <c r="H1147" s="35" t="str">
        <f t="shared" si="50"/>
        <v>HM507</v>
      </c>
      <c r="I1147" s="35" t="str">
        <f t="shared" si="51"/>
        <v>Non-M</v>
      </c>
      <c r="J1147" s="44"/>
      <c r="K1147" s="36"/>
      <c r="L1147" s="70" t="str">
        <f>IF(COUNTIF($E$3:E1147,E1147)=1,K1147,"")</f>
        <v/>
      </c>
    </row>
    <row r="1148" spans="1:12" ht="39.75" customHeight="1">
      <c r="A1148" s="18" t="s">
        <v>1354</v>
      </c>
      <c r="B1148" s="19" t="s">
        <v>1239</v>
      </c>
      <c r="C1148" s="35" t="s">
        <v>1240</v>
      </c>
      <c r="D1148" s="36" t="s">
        <v>1090</v>
      </c>
      <c r="E1148" s="35" t="s">
        <v>1342</v>
      </c>
      <c r="F1148" s="21" t="e" vm="45">
        <v>#VALUE!</v>
      </c>
      <c r="G1148" s="35" t="s">
        <v>502</v>
      </c>
      <c r="H1148" s="35" t="str">
        <f t="shared" si="50"/>
        <v>VT805</v>
      </c>
      <c r="I1148" s="35" t="str">
        <f t="shared" si="51"/>
        <v>Non-M</v>
      </c>
      <c r="J1148" s="44"/>
      <c r="K1148" s="36"/>
      <c r="L1148" s="70" t="str">
        <f>IF(COUNTIF($E$3:E1148,E1148)=1,K1148,"")</f>
        <v/>
      </c>
    </row>
    <row r="1149" spans="1:12" ht="39.75" customHeight="1">
      <c r="A1149" s="18" t="s">
        <v>1355</v>
      </c>
      <c r="B1149" s="19" t="s">
        <v>1239</v>
      </c>
      <c r="C1149" s="35" t="s">
        <v>442</v>
      </c>
      <c r="D1149" s="36" t="s">
        <v>1356</v>
      </c>
      <c r="E1149" s="35" t="s">
        <v>1357</v>
      </c>
      <c r="F1149" s="21" t="e" vm="38">
        <v>#VALUE!</v>
      </c>
      <c r="G1149" s="35" t="s">
        <v>149</v>
      </c>
      <c r="H1149" s="35" t="str">
        <f t="shared" si="50"/>
        <v>DC200</v>
      </c>
      <c r="I1149" s="35" t="str">
        <f t="shared" si="51"/>
        <v>Non-M</v>
      </c>
      <c r="J1149" s="44"/>
      <c r="K1149" s="36"/>
      <c r="L1149" s="70">
        <f>IF(COUNTIF($E$3:E1149,E1149)=1,K1149,"")</f>
        <v>0</v>
      </c>
    </row>
    <row r="1150" spans="1:12" ht="39.75" customHeight="1">
      <c r="A1150" s="18" t="s">
        <v>1358</v>
      </c>
      <c r="B1150" s="19" t="s">
        <v>1239</v>
      </c>
      <c r="C1150" s="35" t="s">
        <v>442</v>
      </c>
      <c r="D1150" s="36" t="s">
        <v>1356</v>
      </c>
      <c r="E1150" s="35" t="s">
        <v>1357</v>
      </c>
      <c r="F1150" s="21" t="e" vm="37">
        <v>#VALUE!</v>
      </c>
      <c r="G1150" s="35" t="s">
        <v>454</v>
      </c>
      <c r="H1150" s="35" t="str">
        <f t="shared" si="50"/>
        <v>DC100</v>
      </c>
      <c r="I1150" s="35" t="str">
        <f t="shared" si="51"/>
        <v>Non-M</v>
      </c>
      <c r="J1150" s="44"/>
      <c r="K1150" s="36"/>
      <c r="L1150" s="70">
        <f>IF(COUNTIFS($E$3:E1150,E1150)=1, K1150, 0)</f>
        <v>0</v>
      </c>
    </row>
    <row r="1151" spans="1:12" ht="39.75" customHeight="1">
      <c r="A1151" s="18" t="s">
        <v>1359</v>
      </c>
      <c r="B1151" s="19" t="s">
        <v>1239</v>
      </c>
      <c r="C1151" s="35" t="s">
        <v>442</v>
      </c>
      <c r="D1151" s="36" t="s">
        <v>1356</v>
      </c>
      <c r="E1151" s="35" t="s">
        <v>1357</v>
      </c>
      <c r="F1151" s="21" t="e" vm="40">
        <v>#VALUE!</v>
      </c>
      <c r="G1151" s="35" t="s">
        <v>190</v>
      </c>
      <c r="H1151" s="35" t="str">
        <f t="shared" ref="H1151:H1154" si="52">IF(RIGHT(G1151,1)="M", LEFT(G1151,LEN(G1151)-1), G1151)</f>
        <v>DC400</v>
      </c>
      <c r="I1151" s="35" t="str">
        <f t="shared" ref="I1151:I1154" si="5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customHeight="1">
      <c r="A1152" s="18" t="s">
        <v>1360</v>
      </c>
      <c r="B1152" s="19" t="s">
        <v>1239</v>
      </c>
      <c r="C1152" s="35" t="s">
        <v>442</v>
      </c>
      <c r="D1152" s="36" t="s">
        <v>1356</v>
      </c>
      <c r="E1152" s="35" t="s">
        <v>1357</v>
      </c>
      <c r="F1152" s="21" t="e" vm="39">
        <v>#VALUE!</v>
      </c>
      <c r="G1152" s="35" t="s">
        <v>110</v>
      </c>
      <c r="H1152" s="35" t="str">
        <f t="shared" si="52"/>
        <v>DC300</v>
      </c>
      <c r="I1152" s="35" t="str">
        <f t="shared" si="53"/>
        <v>Non-M</v>
      </c>
      <c r="J1152" s="44"/>
      <c r="K1152" s="36"/>
      <c r="L1152" s="70">
        <f>IF(COUNTIFS($E$3:E1152,E1152)=1, K1152, 0)</f>
        <v>0</v>
      </c>
    </row>
    <row r="1153" spans="1:12" ht="39.75" customHeight="1">
      <c r="A1153" s="18" t="s">
        <v>1361</v>
      </c>
      <c r="B1153" s="19" t="s">
        <v>1239</v>
      </c>
      <c r="C1153" s="35" t="s">
        <v>442</v>
      </c>
      <c r="D1153" s="36" t="s">
        <v>1356</v>
      </c>
      <c r="E1153" s="35" t="s">
        <v>1357</v>
      </c>
      <c r="F1153" s="21" t="e" vm="36">
        <v>#VALUE!</v>
      </c>
      <c r="G1153" s="35" t="s">
        <v>169</v>
      </c>
      <c r="H1153" s="35" t="str">
        <f t="shared" si="52"/>
        <v>WB406</v>
      </c>
      <c r="I1153" s="35" t="str">
        <f t="shared" si="53"/>
        <v>M</v>
      </c>
      <c r="J1153" s="44"/>
      <c r="K1153" s="36"/>
      <c r="L1153" s="70">
        <f>IF(COUNTIFS($E$3:E1153,E1153)=1, K1153, 0)</f>
        <v>0</v>
      </c>
    </row>
    <row r="1154" spans="1:12" ht="39.75" customHeight="1">
      <c r="A1154" s="18" t="s">
        <v>1362</v>
      </c>
      <c r="B1154" s="19" t="s">
        <v>1239</v>
      </c>
      <c r="C1154" s="35" t="s">
        <v>442</v>
      </c>
      <c r="D1154" s="36" t="s">
        <v>1356</v>
      </c>
      <c r="E1154" s="35" t="s">
        <v>1357</v>
      </c>
      <c r="F1154" s="21" t="e" vm="46">
        <v>#VALUE!</v>
      </c>
      <c r="G1154" s="35" t="s">
        <v>498</v>
      </c>
      <c r="H1154" s="35" t="str">
        <f t="shared" si="52"/>
        <v>PK205</v>
      </c>
      <c r="I1154" s="35" t="str">
        <f t="shared" si="53"/>
        <v>Non-M</v>
      </c>
      <c r="J1154" s="44"/>
      <c r="K1154" s="36"/>
      <c r="L1154" s="70">
        <f>IF(COUNTIFS($E$3:E1154,E1154)=1, K1154, 0)</f>
        <v>0</v>
      </c>
    </row>
    <row r="1155" spans="1:12" ht="39.75" customHeight="1">
      <c r="A1155" s="18" t="s">
        <v>1363</v>
      </c>
      <c r="B1155" s="19" t="s">
        <v>1239</v>
      </c>
      <c r="C1155" s="35" t="s">
        <v>442</v>
      </c>
      <c r="D1155" s="36" t="s">
        <v>1356</v>
      </c>
      <c r="E1155" s="35" t="s">
        <v>1357</v>
      </c>
      <c r="F1155" s="21" t="e" vm="47">
        <v>#VALUE!</v>
      </c>
      <c r="G1155" s="35" t="s">
        <v>193</v>
      </c>
      <c r="H1155" s="35" t="str">
        <f t="shared" ref="H1155:H1167" si="54">IF(RIGHT(G1155,1)="M", LEFT(G1155,LEN(G1155)-1), G1155)</f>
        <v>PB204</v>
      </c>
      <c r="I1155" s="35" t="str">
        <f t="shared" ref="I1155:I1167" si="55">IF(RIGHT(G1155,1)="M","M","Non-M")</f>
        <v>Non-M</v>
      </c>
      <c r="J1155" s="44"/>
      <c r="K1155" s="36"/>
      <c r="L1155" s="70">
        <f>IF(COUNTIFS($E$3:E1155,E1155)=1, K1155, 0)</f>
        <v>0</v>
      </c>
    </row>
    <row r="1156" spans="1:12" ht="39.75" customHeight="1">
      <c r="A1156" s="18" t="s">
        <v>1364</v>
      </c>
      <c r="B1156" s="19" t="s">
        <v>1239</v>
      </c>
      <c r="C1156" s="35" t="s">
        <v>442</v>
      </c>
      <c r="D1156" s="36" t="s">
        <v>1356</v>
      </c>
      <c r="E1156" s="35" t="s">
        <v>1357</v>
      </c>
      <c r="F1156" s="21" t="e" vm="48">
        <v>#VALUE!</v>
      </c>
      <c r="G1156" s="35" t="s">
        <v>917</v>
      </c>
      <c r="H1156" s="35" t="str">
        <f t="shared" si="54"/>
        <v>HM508</v>
      </c>
      <c r="I1156" s="35" t="str">
        <f t="shared" si="55"/>
        <v>Non-M</v>
      </c>
      <c r="J1156" s="44"/>
      <c r="K1156" s="36"/>
      <c r="L1156" s="70">
        <f>IF(COUNTIFS($E$3:E1156,E1156)=1, K1156, 0)</f>
        <v>0</v>
      </c>
    </row>
    <row r="1157" spans="1:12" ht="39.75" customHeight="1">
      <c r="A1157" s="18" t="s">
        <v>1365</v>
      </c>
      <c r="B1157" s="19" t="s">
        <v>1239</v>
      </c>
      <c r="C1157" s="35" t="s">
        <v>442</v>
      </c>
      <c r="D1157" s="36" t="s">
        <v>1356</v>
      </c>
      <c r="E1157" s="35" t="s">
        <v>1357</v>
      </c>
      <c r="F1157" s="21" t="e" vm="49">
        <v>#VALUE!</v>
      </c>
      <c r="G1157" s="35" t="s">
        <v>1366</v>
      </c>
      <c r="H1157" s="35" t="str">
        <f t="shared" si="54"/>
        <v>HM702</v>
      </c>
      <c r="I1157" s="35" t="str">
        <f t="shared" si="55"/>
        <v>Non-M</v>
      </c>
      <c r="J1157" s="47" t="s">
        <v>1367</v>
      </c>
      <c r="K1157" s="36"/>
      <c r="L1157" s="75">
        <f>IF(COUNTIFS($E$3:E19240,E1157)=1, K1157, 0)</f>
        <v>0</v>
      </c>
    </row>
    <row r="1158" spans="1:12" ht="39.75" customHeight="1">
      <c r="A1158" s="18" t="s">
        <v>1368</v>
      </c>
      <c r="B1158" s="36" t="s">
        <v>13</v>
      </c>
      <c r="C1158" s="36" t="s">
        <v>259</v>
      </c>
      <c r="D1158" s="36" t="s">
        <v>1090</v>
      </c>
      <c r="E1158" s="36" t="s">
        <v>1369</v>
      </c>
      <c r="F1158" s="42" t="e" vm="50">
        <v>#VALUE!</v>
      </c>
      <c r="G1158" s="36" t="s">
        <v>1370</v>
      </c>
      <c r="H1158" s="36" t="str">
        <f t="shared" si="54"/>
        <v>WB405</v>
      </c>
      <c r="I1158" s="36" t="str">
        <f t="shared" si="55"/>
        <v>M</v>
      </c>
      <c r="J1158" s="36"/>
      <c r="K1158" s="36">
        <v>8684</v>
      </c>
      <c r="L1158" s="75">
        <f>IF(COUNTIFS($E$3:E19240,E1158)=1, K1158, 0)</f>
        <v>0</v>
      </c>
    </row>
    <row r="1159" spans="1:12" ht="39.75" customHeight="1">
      <c r="A1159" s="18" t="s">
        <v>1371</v>
      </c>
      <c r="B1159" s="36" t="s">
        <v>13</v>
      </c>
      <c r="C1159" s="36" t="s">
        <v>259</v>
      </c>
      <c r="D1159" s="36" t="s">
        <v>1090</v>
      </c>
      <c r="E1159" s="36" t="s">
        <v>1369</v>
      </c>
      <c r="F1159" s="42" t="e" vm="1">
        <v>#VALUE!</v>
      </c>
      <c r="G1159" s="36" t="s">
        <v>75</v>
      </c>
      <c r="H1159" s="36" t="str">
        <f t="shared" si="54"/>
        <v>DC101</v>
      </c>
      <c r="I1159" s="36" t="str">
        <f t="shared" si="55"/>
        <v>Non-M</v>
      </c>
      <c r="J1159" s="36"/>
      <c r="K1159" s="36">
        <v>8684</v>
      </c>
      <c r="L1159" s="75">
        <f>IF(COUNTIFS($E$3:E19240,E1159)=1, K1159, 0)</f>
        <v>0</v>
      </c>
    </row>
    <row r="1160" spans="1:12" ht="39.75" customHeight="1">
      <c r="A1160" s="18" t="s">
        <v>1372</v>
      </c>
      <c r="B1160" s="36" t="s">
        <v>13</v>
      </c>
      <c r="C1160" s="36" t="s">
        <v>259</v>
      </c>
      <c r="D1160" s="36" t="s">
        <v>1090</v>
      </c>
      <c r="E1160" s="36" t="s">
        <v>1369</v>
      </c>
      <c r="F1160" s="21" t="e" vm="40">
        <v>#VALUE!</v>
      </c>
      <c r="G1160" s="36" t="s">
        <v>190</v>
      </c>
      <c r="H1160" s="36" t="str">
        <f t="shared" si="54"/>
        <v>DC400</v>
      </c>
      <c r="I1160" s="36" t="str">
        <f t="shared" si="55"/>
        <v>Non-M</v>
      </c>
      <c r="J1160" s="36"/>
      <c r="K1160" s="36">
        <v>8684</v>
      </c>
      <c r="L1160" s="75">
        <f>IF(COUNTIFS($E$3:E19240,E1160)=1, K1160, 0)</f>
        <v>0</v>
      </c>
    </row>
    <row r="1161" spans="1:12" ht="39.75" customHeight="1">
      <c r="A1161" s="18" t="s">
        <v>1373</v>
      </c>
      <c r="B1161" s="36" t="s">
        <v>13</v>
      </c>
      <c r="C1161" s="36" t="s">
        <v>259</v>
      </c>
      <c r="D1161" s="36" t="s">
        <v>1090</v>
      </c>
      <c r="E1161" s="36" t="s">
        <v>1369</v>
      </c>
      <c r="F1161" s="21" t="e" vm="39">
        <v>#VALUE!</v>
      </c>
      <c r="G1161" s="36" t="s">
        <v>110</v>
      </c>
      <c r="H1161" s="36" t="str">
        <f t="shared" si="54"/>
        <v>DC300</v>
      </c>
      <c r="I1161" s="36" t="str">
        <f t="shared" si="55"/>
        <v>Non-M</v>
      </c>
      <c r="J1161" s="36"/>
      <c r="K1161" s="36">
        <v>8684</v>
      </c>
      <c r="L1161" s="75">
        <f>IF(COUNTIFS($E$3:E19240,E1161)=1, K1161, 0)</f>
        <v>0</v>
      </c>
    </row>
    <row r="1162" spans="1:12" ht="39.75" customHeight="1">
      <c r="A1162" s="18" t="s">
        <v>1374</v>
      </c>
      <c r="B1162" s="36" t="s">
        <v>13</v>
      </c>
      <c r="C1162" s="36" t="s">
        <v>259</v>
      </c>
      <c r="D1162" s="36" t="s">
        <v>1090</v>
      </c>
      <c r="E1162" s="36" t="s">
        <v>1369</v>
      </c>
      <c r="F1162" s="21" t="e" vm="23">
        <v>#VALUE!</v>
      </c>
      <c r="G1162" s="36" t="s">
        <v>108</v>
      </c>
      <c r="H1162" s="36" t="str">
        <f t="shared" si="54"/>
        <v>DC202</v>
      </c>
      <c r="I1162" s="36" t="str">
        <f t="shared" si="55"/>
        <v>Non-M</v>
      </c>
      <c r="J1162" s="36"/>
      <c r="K1162" s="36">
        <v>8684</v>
      </c>
      <c r="L1162" s="75">
        <f>IF(COUNTIFS($E$3:E19240,E1162)=1, K1162, 0)</f>
        <v>0</v>
      </c>
    </row>
    <row r="1163" spans="1:12" ht="39.75" customHeight="1">
      <c r="A1163" s="18" t="s">
        <v>1375</v>
      </c>
      <c r="B1163" s="36" t="s">
        <v>13</v>
      </c>
      <c r="C1163" s="36" t="s">
        <v>259</v>
      </c>
      <c r="D1163" s="36" t="s">
        <v>1090</v>
      </c>
      <c r="E1163" s="36" t="s">
        <v>1369</v>
      </c>
      <c r="F1163" s="42" t="e" vm="51">
        <v>#VALUE!</v>
      </c>
      <c r="G1163" s="36" t="s">
        <v>279</v>
      </c>
      <c r="H1163" s="36" t="str">
        <f t="shared" si="54"/>
        <v>PK200</v>
      </c>
      <c r="I1163" s="36" t="str">
        <f t="shared" si="55"/>
        <v>M</v>
      </c>
      <c r="J1163" s="36"/>
      <c r="K1163" s="36">
        <v>8684</v>
      </c>
      <c r="L1163" s="75">
        <f>IF(COUNTIFS($E$3:E19240,E1163)=1, K1163, 0)</f>
        <v>0</v>
      </c>
    </row>
    <row r="1164" spans="1:12" ht="39.75" customHeight="1">
      <c r="A1164" s="18" t="s">
        <v>1376</v>
      </c>
      <c r="B1164" s="36" t="s">
        <v>13</v>
      </c>
      <c r="C1164" s="36" t="s">
        <v>259</v>
      </c>
      <c r="D1164" s="36" t="s">
        <v>1090</v>
      </c>
      <c r="E1164" s="36" t="s">
        <v>1369</v>
      </c>
      <c r="F1164" s="42" t="e" vm="52">
        <v>#VALUE!</v>
      </c>
      <c r="G1164" s="36" t="s">
        <v>1377</v>
      </c>
      <c r="H1164" s="36" t="str">
        <f t="shared" si="54"/>
        <v>PB214</v>
      </c>
      <c r="I1164" s="36" t="str">
        <f t="shared" si="55"/>
        <v>Non-M</v>
      </c>
      <c r="J1164" s="36"/>
      <c r="K1164" s="36">
        <v>8684</v>
      </c>
      <c r="L1164" s="75">
        <f>IF(COUNTIFS($E$3:E19240,E1164)=1, K1164, 0)</f>
        <v>0</v>
      </c>
    </row>
    <row r="1165" spans="1:12" ht="39.75" customHeight="1">
      <c r="A1165" s="18" t="s">
        <v>1378</v>
      </c>
      <c r="B1165" s="36" t="s">
        <v>13</v>
      </c>
      <c r="C1165" s="36" t="s">
        <v>259</v>
      </c>
      <c r="D1165" s="36" t="s">
        <v>1090</v>
      </c>
      <c r="E1165" s="36" t="s">
        <v>1369</v>
      </c>
      <c r="F1165" s="42" t="e" vm="18">
        <v>#VALUE!</v>
      </c>
      <c r="G1165" s="36" t="s">
        <v>248</v>
      </c>
      <c r="H1165" s="36" t="str">
        <f t="shared" si="54"/>
        <v>HM402</v>
      </c>
      <c r="I1165" s="36" t="str">
        <f t="shared" si="55"/>
        <v>Non-M</v>
      </c>
      <c r="J1165" s="36"/>
      <c r="K1165" s="36">
        <v>8684</v>
      </c>
      <c r="L1165" s="75">
        <f>IF(COUNTIFS($E$3:E19240,E1165)=1, K1165, 0)</f>
        <v>0</v>
      </c>
    </row>
    <row r="1166" spans="1:12" ht="39.75" customHeight="1">
      <c r="A1166" s="18" t="s">
        <v>1379</v>
      </c>
      <c r="B1166" s="36" t="s">
        <v>13</v>
      </c>
      <c r="C1166" s="36" t="s">
        <v>259</v>
      </c>
      <c r="D1166" s="36" t="s">
        <v>1090</v>
      </c>
      <c r="E1166" s="36" t="s">
        <v>1369</v>
      </c>
      <c r="F1166" s="21" t="e" vm="24">
        <v>#VALUE!</v>
      </c>
      <c r="G1166" s="36" t="s">
        <v>1339</v>
      </c>
      <c r="H1166" s="36" t="str">
        <f>IF(RIGHT(G1166,1)="M", LEFT(G1166,LEN(G1166)-1), G1166)</f>
        <v>JS105</v>
      </c>
      <c r="I1166" s="36" t="str">
        <f>IF(RIGHT(G1166,1)="M","M","Non-M")</f>
        <v>Non-M</v>
      </c>
      <c r="J1166" s="36"/>
      <c r="K1166" s="36">
        <v>8684</v>
      </c>
      <c r="L1166" s="75">
        <f>IF(COUNTIFS($E$3:E19240,E1166)=1, K1166, 0)</f>
        <v>0</v>
      </c>
    </row>
    <row r="1167" spans="1:12" ht="39.75" customHeight="1">
      <c r="A1167" s="18" t="s">
        <v>1380</v>
      </c>
      <c r="B1167" s="35" t="s">
        <v>13</v>
      </c>
      <c r="C1167" s="35" t="s">
        <v>14</v>
      </c>
      <c r="D1167" s="36" t="s">
        <v>1090</v>
      </c>
      <c r="E1167" s="35" t="s">
        <v>1381</v>
      </c>
      <c r="F1167" s="21" t="e" vm="53">
        <v>#VALUE!</v>
      </c>
      <c r="G1167" s="35" t="s">
        <v>1382</v>
      </c>
      <c r="H1167" s="35" t="str">
        <f t="shared" si="54"/>
        <v>WB502</v>
      </c>
      <c r="I1167" s="35" t="str">
        <f t="shared" si="55"/>
        <v>Non-M</v>
      </c>
      <c r="J1167" s="44"/>
      <c r="K1167" s="36">
        <v>19998</v>
      </c>
      <c r="L1167" s="75">
        <f>IF(COUNTIFS($E$3:E19240,E1167)=1, K1167, 0)</f>
        <v>0</v>
      </c>
    </row>
    <row r="1168" spans="1:12" ht="39.75" customHeight="1">
      <c r="A1168" s="18" t="s">
        <v>1383</v>
      </c>
      <c r="B1168" s="35" t="s">
        <v>13</v>
      </c>
      <c r="C1168" s="35" t="s">
        <v>14</v>
      </c>
      <c r="D1168" s="36" t="s">
        <v>1090</v>
      </c>
      <c r="E1168" s="35" t="s">
        <v>1381</v>
      </c>
      <c r="F1168" s="42" t="e" vm="1">
        <v>#VALUE!</v>
      </c>
      <c r="G1168" s="35" t="s">
        <v>75</v>
      </c>
      <c r="H1168" s="35" t="str">
        <f t="shared" ref="H1168:H1172" si="56">IF(RIGHT(G1168,1)="M", LEFT(G1168,LEN(G1168)-1), G1168)</f>
        <v>DC101</v>
      </c>
      <c r="I1168" s="35" t="str">
        <f t="shared" ref="I1168:I1172" si="57">IF(RIGHT(G1168,1)="M","M","Non-M")</f>
        <v>Non-M</v>
      </c>
      <c r="J1168" s="44"/>
      <c r="K1168" s="36">
        <v>19998</v>
      </c>
      <c r="L1168" s="70">
        <f>IF(COUNTIFS($E$3:E1168,E1168)=1, K1168, 0)</f>
        <v>0</v>
      </c>
    </row>
    <row r="1169" spans="1:12" ht="39.75" customHeight="1">
      <c r="A1169" s="18" t="s">
        <v>1384</v>
      </c>
      <c r="B1169" s="35" t="s">
        <v>13</v>
      </c>
      <c r="C1169" s="35" t="s">
        <v>14</v>
      </c>
      <c r="D1169" s="36" t="s">
        <v>1090</v>
      </c>
      <c r="E1169" s="35" t="s">
        <v>1381</v>
      </c>
      <c r="F1169" s="21" t="e" vm="23">
        <v>#VALUE!</v>
      </c>
      <c r="G1169" s="35" t="s">
        <v>108</v>
      </c>
      <c r="H1169" s="35" t="str">
        <f t="shared" si="56"/>
        <v>DC202</v>
      </c>
      <c r="I1169" s="35" t="str">
        <f t="shared" si="57"/>
        <v>Non-M</v>
      </c>
      <c r="J1169" s="44"/>
      <c r="K1169" s="36">
        <v>19998</v>
      </c>
      <c r="L1169" s="70">
        <f>IF(COUNTIFS($E$3:E1169,E1169)=1, K1169, 0)</f>
        <v>0</v>
      </c>
    </row>
    <row r="1170" spans="1:12" ht="39.75" customHeight="1">
      <c r="A1170" s="18" t="s">
        <v>1385</v>
      </c>
      <c r="B1170" s="35" t="s">
        <v>13</v>
      </c>
      <c r="C1170" s="35" t="s">
        <v>14</v>
      </c>
      <c r="D1170" s="36" t="s">
        <v>1090</v>
      </c>
      <c r="E1170" s="35" t="s">
        <v>1381</v>
      </c>
      <c r="F1170" s="21" t="e" vm="40">
        <v>#VALUE!</v>
      </c>
      <c r="G1170" s="35" t="s">
        <v>190</v>
      </c>
      <c r="H1170" s="35" t="str">
        <f t="shared" si="56"/>
        <v>DC400</v>
      </c>
      <c r="I1170" s="35" t="str">
        <f t="shared" si="57"/>
        <v>Non-M</v>
      </c>
      <c r="J1170" s="44"/>
      <c r="K1170" s="36">
        <v>19998</v>
      </c>
      <c r="L1170" s="70">
        <f>IF(COUNTIFS($E$3:E1170,E1170)=1, K1170, 0)</f>
        <v>0</v>
      </c>
    </row>
    <row r="1171" spans="1:12" ht="39.75" customHeight="1">
      <c r="A1171" s="18" t="s">
        <v>1386</v>
      </c>
      <c r="B1171" s="35" t="s">
        <v>13</v>
      </c>
      <c r="C1171" s="35" t="s">
        <v>14</v>
      </c>
      <c r="D1171" s="36" t="s">
        <v>1090</v>
      </c>
      <c r="E1171" s="35" t="s">
        <v>1381</v>
      </c>
      <c r="F1171" s="21" t="e" vm="39">
        <v>#VALUE!</v>
      </c>
      <c r="G1171" s="35" t="s">
        <v>110</v>
      </c>
      <c r="H1171" s="35" t="str">
        <f t="shared" si="56"/>
        <v>DC300</v>
      </c>
      <c r="I1171" s="35" t="str">
        <f t="shared" si="57"/>
        <v>Non-M</v>
      </c>
      <c r="J1171" s="44"/>
      <c r="K1171" s="36">
        <v>19998</v>
      </c>
      <c r="L1171" s="70">
        <f>IF(COUNTIFS($E$3:E1171,E1171)=1, K1171, 0)</f>
        <v>0</v>
      </c>
    </row>
    <row r="1172" spans="1:12" ht="39.75" customHeight="1">
      <c r="A1172" s="18" t="s">
        <v>1387</v>
      </c>
      <c r="B1172" s="35" t="s">
        <v>13</v>
      </c>
      <c r="C1172" s="35" t="s">
        <v>14</v>
      </c>
      <c r="D1172" s="36" t="s">
        <v>1090</v>
      </c>
      <c r="E1172" s="35" t="s">
        <v>1381</v>
      </c>
      <c r="F1172" s="21" t="e" vm="51">
        <v>#VALUE!</v>
      </c>
      <c r="G1172" s="35" t="s">
        <v>722</v>
      </c>
      <c r="H1172" s="35" t="str">
        <f t="shared" si="56"/>
        <v>PK200</v>
      </c>
      <c r="I1172" s="35" t="str">
        <f t="shared" si="57"/>
        <v>Non-M</v>
      </c>
      <c r="J1172" s="44"/>
      <c r="K1172" s="36">
        <v>19998</v>
      </c>
      <c r="L1172" s="75">
        <f>IF(COUNTIFS($E$3:E19240,E1172)=1, K1172, 0)</f>
        <v>0</v>
      </c>
    </row>
    <row r="1173" spans="1:12" ht="39.75" customHeight="1">
      <c r="A1173" s="18" t="s">
        <v>1388</v>
      </c>
      <c r="B1173" s="35" t="s">
        <v>13</v>
      </c>
      <c r="C1173" s="35" t="s">
        <v>14</v>
      </c>
      <c r="D1173" s="36" t="s">
        <v>1090</v>
      </c>
      <c r="E1173" s="35" t="s">
        <v>1381</v>
      </c>
      <c r="F1173" s="42" t="e" vm="15">
        <v>#VALUE!</v>
      </c>
      <c r="G1173" s="35" t="s">
        <v>193</v>
      </c>
      <c r="H1173" s="35" t="str">
        <f>IF(RIGHT(G1173,1)="M", LEFT(G1173,LEN(G1173)-1), G1173)</f>
        <v>PB204</v>
      </c>
      <c r="I1173" s="35" t="str">
        <f>IF(RIGHT(G1173,1)="M","M","Non-M")</f>
        <v>Non-M</v>
      </c>
      <c r="J1173" s="44"/>
      <c r="K1173" s="36">
        <v>19998</v>
      </c>
      <c r="L1173" s="75">
        <f>IF(COUNTIFS($E$3:E19240,E1173)=1, K1173, 0)</f>
        <v>0</v>
      </c>
    </row>
    <row r="1174" spans="1:12" ht="39.75" customHeight="1">
      <c r="A1174" s="18" t="s">
        <v>1389</v>
      </c>
      <c r="B1174" s="35" t="s">
        <v>13</v>
      </c>
      <c r="C1174" s="35" t="s">
        <v>14</v>
      </c>
      <c r="D1174" s="36" t="s">
        <v>1090</v>
      </c>
      <c r="E1174" s="35" t="s">
        <v>1381</v>
      </c>
      <c r="F1174" s="21" t="e" vm="54">
        <v>#VALUE!</v>
      </c>
      <c r="G1174" s="35" t="s">
        <v>1390</v>
      </c>
      <c r="H1174" s="35" t="str">
        <f>IF(RIGHT(G1174,1)="M", LEFT(G1174,LEN(G1174)-1), G1174)</f>
        <v>HM404</v>
      </c>
      <c r="I1174" s="35" t="str">
        <f>IF(RIGHT(G1174,1)="M","M","Non-M")</f>
        <v>Non-M</v>
      </c>
      <c r="J1174" s="44"/>
      <c r="K1174" s="36">
        <v>19998</v>
      </c>
      <c r="L1174" s="75">
        <f>IF(COUNTIFS($E$3:E19240,E1174)=1, K1174, 0)</f>
        <v>0</v>
      </c>
    </row>
    <row r="1175" spans="1:12" ht="39.75" customHeight="1">
      <c r="A1175" s="18" t="s">
        <v>1391</v>
      </c>
      <c r="B1175" s="35" t="s">
        <v>13</v>
      </c>
      <c r="C1175" s="35" t="s">
        <v>14</v>
      </c>
      <c r="D1175" s="36" t="s">
        <v>1090</v>
      </c>
      <c r="E1175" s="35" t="s">
        <v>1381</v>
      </c>
      <c r="F1175" s="21" t="e" vm="24">
        <v>#VALUE!</v>
      </c>
      <c r="G1175" s="35" t="s">
        <v>1339</v>
      </c>
      <c r="H1175" s="35" t="str">
        <f>IF(RIGHT(G1175,1)="M", LEFT(G1175,LEN(G1175)-1), G1175)</f>
        <v>JS105</v>
      </c>
      <c r="I1175" s="35" t="str">
        <f>IF(RIGHT(G1175,1)="M","M","Non-M")</f>
        <v>Non-M</v>
      </c>
      <c r="J1175" s="44"/>
      <c r="K1175" s="36">
        <v>19998</v>
      </c>
      <c r="L1175" s="75">
        <f>IF(COUNTIFS($E$3:E19240,E1175)=1, K1175, 0)</f>
        <v>0</v>
      </c>
    </row>
    <row r="1176" spans="1:12" ht="39.75" customHeight="1">
      <c r="A1176" s="18" t="s">
        <v>1392</v>
      </c>
      <c r="B1176" s="35" t="s">
        <v>13</v>
      </c>
      <c r="C1176" s="35" t="s">
        <v>14</v>
      </c>
      <c r="D1176" s="36" t="s">
        <v>1090</v>
      </c>
      <c r="E1176" s="35" t="s">
        <v>1381</v>
      </c>
      <c r="F1176" s="21" t="e" vm="55">
        <v>#VALUE!</v>
      </c>
      <c r="G1176" s="35" t="s">
        <v>1393</v>
      </c>
      <c r="H1176" s="35" t="str">
        <f>IF(RIGHT(G1176,1)="M", LEFT(G1176,LEN(G1176)-1), G1176)</f>
        <v>JS121</v>
      </c>
      <c r="I1176" s="35" t="str">
        <f>IF(RIGHT(G1176,1)="M","M","Non-M")</f>
        <v>Non-M</v>
      </c>
      <c r="J1176" s="44"/>
      <c r="K1176" s="36">
        <v>19998</v>
      </c>
      <c r="L1176" s="75">
        <f>IF(COUNTIFS($E$3:E19240,E1176)=1, K1176, 0)</f>
        <v>0</v>
      </c>
    </row>
    <row r="1177" spans="1:12" ht="39.75" customHeight="1">
      <c r="A1177" s="18" t="s">
        <v>1394</v>
      </c>
      <c r="B1177" s="35" t="s">
        <v>13</v>
      </c>
      <c r="C1177" s="35" t="s">
        <v>259</v>
      </c>
      <c r="D1177" s="36" t="s">
        <v>1090</v>
      </c>
      <c r="E1177" s="35" t="s">
        <v>1395</v>
      </c>
      <c r="F1177" s="21" t="e" vm="50">
        <v>#VALUE!</v>
      </c>
      <c r="G1177" s="35" t="s">
        <v>1370</v>
      </c>
      <c r="H1177" s="35" t="str">
        <f t="shared" ref="H1177:H1185" si="58">IF(RIGHT(G1177,1)="M", LEFT(G1177,LEN(G1177)-1), G1177)</f>
        <v>WB405</v>
      </c>
      <c r="I1177" s="35" t="str">
        <f t="shared" ref="I1177:I1185" si="59">IF(RIGHT(G1177,1)="M","M","Non-M")</f>
        <v>M</v>
      </c>
      <c r="J1177" s="44"/>
      <c r="K1177" s="45">
        <v>198076</v>
      </c>
      <c r="L1177" s="70">
        <f>IF(COUNTIFS($E$3:E1177,E1177)=1, K1177, 0)</f>
        <v>198076</v>
      </c>
    </row>
    <row r="1178" spans="1:12" ht="39.75" customHeight="1">
      <c r="A1178" s="18" t="s">
        <v>1396</v>
      </c>
      <c r="B1178" s="35" t="s">
        <v>13</v>
      </c>
      <c r="C1178" s="35" t="s">
        <v>259</v>
      </c>
      <c r="D1178" s="36" t="s">
        <v>1090</v>
      </c>
      <c r="E1178" s="35" t="s">
        <v>1395</v>
      </c>
      <c r="F1178" s="42" t="e" vm="1">
        <v>#VALUE!</v>
      </c>
      <c r="G1178" s="35" t="s">
        <v>75</v>
      </c>
      <c r="H1178" s="35" t="str">
        <f t="shared" si="58"/>
        <v>DC101</v>
      </c>
      <c r="I1178" s="35" t="str">
        <f t="shared" si="59"/>
        <v>Non-M</v>
      </c>
      <c r="J1178" s="44"/>
      <c r="K1178" s="45">
        <v>198076</v>
      </c>
      <c r="L1178" s="70">
        <f>IF(COUNTIFS($E$3:E1178,E1178)=1, K1178, 0)</f>
        <v>0</v>
      </c>
    </row>
    <row r="1179" spans="1:12" ht="39.75" customHeight="1">
      <c r="A1179" s="18" t="s">
        <v>1397</v>
      </c>
      <c r="B1179" s="35" t="s">
        <v>13</v>
      </c>
      <c r="C1179" s="35" t="s">
        <v>259</v>
      </c>
      <c r="D1179" s="36" t="s">
        <v>1090</v>
      </c>
      <c r="E1179" s="35" t="s">
        <v>1395</v>
      </c>
      <c r="F1179" s="21" t="e" vm="39">
        <v>#VALUE!</v>
      </c>
      <c r="G1179" s="35" t="s">
        <v>110</v>
      </c>
      <c r="H1179" s="35" t="str">
        <f t="shared" si="58"/>
        <v>DC300</v>
      </c>
      <c r="I1179" s="35" t="str">
        <f t="shared" si="59"/>
        <v>Non-M</v>
      </c>
      <c r="J1179" s="44"/>
      <c r="K1179" s="45">
        <v>198076</v>
      </c>
      <c r="L1179" s="70">
        <f>IF(COUNTIFS($E$3:E1179,E1179)=1, K1179, 0)</f>
        <v>0</v>
      </c>
    </row>
    <row r="1180" spans="1:12" ht="39.75" customHeight="1">
      <c r="A1180" s="18" t="s">
        <v>1398</v>
      </c>
      <c r="B1180" s="35" t="s">
        <v>13</v>
      </c>
      <c r="C1180" s="35" t="s">
        <v>259</v>
      </c>
      <c r="D1180" s="36" t="s">
        <v>1090</v>
      </c>
      <c r="E1180" s="35" t="s">
        <v>1395</v>
      </c>
      <c r="F1180" s="21" t="e" vm="40">
        <v>#VALUE!</v>
      </c>
      <c r="G1180" s="35" t="s">
        <v>190</v>
      </c>
      <c r="H1180" s="35" t="str">
        <f t="shared" si="58"/>
        <v>DC400</v>
      </c>
      <c r="I1180" s="35" t="str">
        <f t="shared" si="59"/>
        <v>Non-M</v>
      </c>
      <c r="J1180" s="44"/>
      <c r="K1180" s="45">
        <v>198076</v>
      </c>
      <c r="L1180" s="70">
        <f>IF(COUNTIFS($E$3:E1180,E1180)=1, K1180, 0)</f>
        <v>0</v>
      </c>
    </row>
    <row r="1181" spans="1:12" ht="39.75" customHeight="1">
      <c r="A1181" s="18" t="s">
        <v>1399</v>
      </c>
      <c r="B1181" s="35" t="s">
        <v>13</v>
      </c>
      <c r="C1181" s="35" t="s">
        <v>259</v>
      </c>
      <c r="D1181" s="36" t="s">
        <v>1090</v>
      </c>
      <c r="E1181" s="35" t="s">
        <v>1395</v>
      </c>
      <c r="F1181" s="21" t="e" vm="23">
        <v>#VALUE!</v>
      </c>
      <c r="G1181" s="35" t="s">
        <v>108</v>
      </c>
      <c r="H1181" s="35" t="str">
        <f t="shared" si="58"/>
        <v>DC202</v>
      </c>
      <c r="I1181" s="35" t="str">
        <f t="shared" si="59"/>
        <v>Non-M</v>
      </c>
      <c r="J1181" s="44"/>
      <c r="K1181" s="45">
        <v>198076</v>
      </c>
      <c r="L1181" s="70">
        <f>IF(COUNTIFS($E$3:E1181,E1181)=1, K1181, 0)</f>
        <v>0</v>
      </c>
    </row>
    <row r="1182" spans="1:12" ht="39.75" customHeight="1">
      <c r="A1182" s="18" t="s">
        <v>1400</v>
      </c>
      <c r="B1182" s="35" t="s">
        <v>13</v>
      </c>
      <c r="C1182" s="35" t="s">
        <v>259</v>
      </c>
      <c r="D1182" s="36" t="s">
        <v>1090</v>
      </c>
      <c r="E1182" s="35" t="s">
        <v>1395</v>
      </c>
      <c r="F1182" s="21" t="e" vm="51">
        <v>#VALUE!</v>
      </c>
      <c r="G1182" s="35" t="s">
        <v>279</v>
      </c>
      <c r="H1182" s="35" t="str">
        <f t="shared" si="58"/>
        <v>PK200</v>
      </c>
      <c r="I1182" s="35" t="str">
        <f t="shared" si="59"/>
        <v>M</v>
      </c>
      <c r="J1182" s="44"/>
      <c r="K1182" s="45">
        <v>198076</v>
      </c>
      <c r="L1182" s="70">
        <f>IF(COUNTIFS($E$3:E1182,E1182)=1, K1182, 0)</f>
        <v>0</v>
      </c>
    </row>
    <row r="1183" spans="1:12" ht="39.75" customHeight="1">
      <c r="A1183" s="18" t="s">
        <v>1401</v>
      </c>
      <c r="B1183" s="35" t="s">
        <v>13</v>
      </c>
      <c r="C1183" s="35" t="s">
        <v>259</v>
      </c>
      <c r="D1183" s="36" t="s">
        <v>1090</v>
      </c>
      <c r="E1183" s="35" t="s">
        <v>1395</v>
      </c>
      <c r="F1183" s="21" t="e" vm="52">
        <v>#VALUE!</v>
      </c>
      <c r="G1183" s="35" t="s">
        <v>1377</v>
      </c>
      <c r="H1183" s="35" t="str">
        <f t="shared" si="58"/>
        <v>PB214</v>
      </c>
      <c r="I1183" s="35" t="str">
        <f t="shared" si="59"/>
        <v>Non-M</v>
      </c>
      <c r="J1183" s="44"/>
      <c r="K1183" s="45">
        <v>198076</v>
      </c>
      <c r="L1183" s="70">
        <f>IF(COUNTIFS($E$3:E1183,E1183)=1, K1183, 0)</f>
        <v>0</v>
      </c>
    </row>
    <row r="1184" spans="1:12" ht="39.75" customHeight="1">
      <c r="A1184" s="18" t="s">
        <v>1402</v>
      </c>
      <c r="B1184" s="35" t="s">
        <v>13</v>
      </c>
      <c r="C1184" s="35" t="s">
        <v>259</v>
      </c>
      <c r="D1184" s="36" t="s">
        <v>1090</v>
      </c>
      <c r="E1184" s="35" t="s">
        <v>1395</v>
      </c>
      <c r="F1184" s="42" t="e" vm="18">
        <v>#VALUE!</v>
      </c>
      <c r="G1184" s="35" t="s">
        <v>248</v>
      </c>
      <c r="H1184" s="35" t="str">
        <f t="shared" si="58"/>
        <v>HM402</v>
      </c>
      <c r="I1184" s="35" t="str">
        <f t="shared" si="59"/>
        <v>Non-M</v>
      </c>
      <c r="J1184" s="44"/>
      <c r="K1184" s="45">
        <v>198076</v>
      </c>
      <c r="L1184" s="70">
        <f>IF(COUNTIFS($E$3:E1184,E1184)=1, K1184, 0)</f>
        <v>0</v>
      </c>
    </row>
    <row r="1185" spans="1:12" ht="39.75" customHeight="1">
      <c r="A1185" s="18" t="s">
        <v>1403</v>
      </c>
      <c r="B1185" s="35" t="s">
        <v>13</v>
      </c>
      <c r="C1185" s="35" t="s">
        <v>259</v>
      </c>
      <c r="D1185" s="36" t="s">
        <v>1090</v>
      </c>
      <c r="E1185" s="35" t="s">
        <v>1395</v>
      </c>
      <c r="F1185" s="21" t="e" vm="24">
        <v>#VALUE!</v>
      </c>
      <c r="G1185" s="35" t="s">
        <v>1339</v>
      </c>
      <c r="H1185" s="35" t="str">
        <f t="shared" si="58"/>
        <v>JS105</v>
      </c>
      <c r="I1185" s="35" t="str">
        <f t="shared" si="59"/>
        <v>Non-M</v>
      </c>
      <c r="J1185" s="44"/>
      <c r="K1185" s="45">
        <v>198076</v>
      </c>
      <c r="L1185" s="70">
        <f>IF(COUNTIFS($E$3:E1185,E1185)=1, K1185, 0)</f>
        <v>0</v>
      </c>
    </row>
    <row r="1186" spans="1:12" ht="39.75" customHeight="1">
      <c r="A1186" s="18" t="s">
        <v>1404</v>
      </c>
      <c r="B1186" s="35" t="s">
        <v>32</v>
      </c>
      <c r="C1186" s="35" t="s">
        <v>259</v>
      </c>
      <c r="D1186" s="36" t="s">
        <v>1090</v>
      </c>
      <c r="E1186" s="35" t="s">
        <v>1395</v>
      </c>
      <c r="F1186" s="21" t="e" vm="50">
        <v>#VALUE!</v>
      </c>
      <c r="G1186" s="35" t="s">
        <v>1370</v>
      </c>
      <c r="H1186" s="35" t="str">
        <f>IF(RIGHT(G1186,1)="M", LEFT(G1186,LEN(G1186)-1), G1186)</f>
        <v>WB405</v>
      </c>
      <c r="I1186" s="35" t="str">
        <f>IF(RIGHT(G1186,1)="M","M","Non-M")</f>
        <v>M</v>
      </c>
      <c r="J1186" s="44"/>
      <c r="K1186" s="36">
        <v>71817</v>
      </c>
      <c r="L1186" s="75">
        <f>IF(COUNTIFS($E$3:E19240,E1186)=1, K1186, 0)</f>
        <v>0</v>
      </c>
    </row>
    <row r="1187" spans="1:12" ht="39.75" customHeight="1">
      <c r="A1187" s="18" t="s">
        <v>1405</v>
      </c>
      <c r="B1187" s="35" t="s">
        <v>32</v>
      </c>
      <c r="C1187" s="35" t="s">
        <v>259</v>
      </c>
      <c r="D1187" s="36" t="s">
        <v>1090</v>
      </c>
      <c r="E1187" s="35" t="s">
        <v>1395</v>
      </c>
      <c r="F1187" s="42" t="e" vm="1">
        <v>#VALUE!</v>
      </c>
      <c r="G1187" s="35" t="s">
        <v>75</v>
      </c>
      <c r="H1187" s="35" t="str">
        <f t="shared" ref="H1187:H1191" si="60">IF(RIGHT(G1187,1)="M", LEFT(G1187,LEN(G1187)-1), G1187)</f>
        <v>DC101</v>
      </c>
      <c r="I1187" s="35" t="str">
        <f t="shared" ref="I1187:I1191" si="61">IF(RIGHT(G1187,1)="M","M","Non-M")</f>
        <v>Non-M</v>
      </c>
      <c r="J1187" s="44"/>
      <c r="K1187" s="36">
        <v>71817</v>
      </c>
      <c r="L1187" s="70">
        <f>IF(COUNTIFS($E$3:E1187,E1187)=1, K1187, 0)</f>
        <v>0</v>
      </c>
    </row>
    <row r="1188" spans="1:12" ht="39.75" customHeight="1">
      <c r="A1188" s="18" t="s">
        <v>1406</v>
      </c>
      <c r="B1188" s="35" t="s">
        <v>32</v>
      </c>
      <c r="C1188" s="35" t="s">
        <v>259</v>
      </c>
      <c r="D1188" s="36" t="s">
        <v>1090</v>
      </c>
      <c r="E1188" s="35" t="s">
        <v>1395</v>
      </c>
      <c r="F1188" s="21" t="e" vm="39">
        <v>#VALUE!</v>
      </c>
      <c r="G1188" s="35" t="s">
        <v>110</v>
      </c>
      <c r="H1188" s="35" t="str">
        <f t="shared" si="60"/>
        <v>DC300</v>
      </c>
      <c r="I1188" s="35" t="str">
        <f t="shared" si="61"/>
        <v>Non-M</v>
      </c>
      <c r="J1188" s="44"/>
      <c r="K1188" s="36">
        <v>71817</v>
      </c>
      <c r="L1188" s="70">
        <f>IF(COUNTIFS($E$3:E1188,E1188)=1, K1188, 0)</f>
        <v>0</v>
      </c>
    </row>
    <row r="1189" spans="1:12" ht="39.75" customHeight="1">
      <c r="A1189" s="18" t="s">
        <v>1407</v>
      </c>
      <c r="B1189" s="35" t="s">
        <v>32</v>
      </c>
      <c r="C1189" s="35" t="s">
        <v>259</v>
      </c>
      <c r="D1189" s="36" t="s">
        <v>1090</v>
      </c>
      <c r="E1189" s="35" t="s">
        <v>1395</v>
      </c>
      <c r="F1189" s="21" t="e" vm="40">
        <v>#VALUE!</v>
      </c>
      <c r="G1189" s="35" t="s">
        <v>190</v>
      </c>
      <c r="H1189" s="35" t="str">
        <f t="shared" si="60"/>
        <v>DC400</v>
      </c>
      <c r="I1189" s="35" t="str">
        <f t="shared" si="61"/>
        <v>Non-M</v>
      </c>
      <c r="J1189" s="44"/>
      <c r="K1189" s="36">
        <v>71817</v>
      </c>
      <c r="L1189" s="70">
        <f>IF(COUNTIFS($E$3:E1189,E1189)=1, K1189, 0)</f>
        <v>0</v>
      </c>
    </row>
    <row r="1190" spans="1:12" ht="39.75" customHeight="1">
      <c r="A1190" s="18" t="s">
        <v>1408</v>
      </c>
      <c r="B1190" s="35" t="s">
        <v>32</v>
      </c>
      <c r="C1190" s="35" t="s">
        <v>259</v>
      </c>
      <c r="D1190" s="36" t="s">
        <v>1090</v>
      </c>
      <c r="E1190" s="35" t="s">
        <v>1395</v>
      </c>
      <c r="F1190" s="21" t="e" vm="23">
        <v>#VALUE!</v>
      </c>
      <c r="G1190" s="35" t="s">
        <v>108</v>
      </c>
      <c r="H1190" s="35" t="str">
        <f t="shared" si="60"/>
        <v>DC202</v>
      </c>
      <c r="I1190" s="35" t="str">
        <f t="shared" si="61"/>
        <v>Non-M</v>
      </c>
      <c r="J1190" s="44"/>
      <c r="K1190" s="36">
        <v>71817</v>
      </c>
      <c r="L1190" s="70">
        <f>IF(COUNTIFS($E$3:E1190,E1190)=1, K1190, 0)</f>
        <v>0</v>
      </c>
    </row>
    <row r="1191" spans="1:12" ht="39.75" customHeight="1">
      <c r="A1191" s="18" t="s">
        <v>1409</v>
      </c>
      <c r="B1191" s="35" t="s">
        <v>32</v>
      </c>
      <c r="C1191" s="35" t="s">
        <v>259</v>
      </c>
      <c r="D1191" s="36" t="s">
        <v>1090</v>
      </c>
      <c r="E1191" s="35" t="s">
        <v>1395</v>
      </c>
      <c r="F1191" s="21" t="e" vm="51">
        <v>#VALUE!</v>
      </c>
      <c r="G1191" s="35" t="s">
        <v>279</v>
      </c>
      <c r="H1191" s="35" t="str">
        <f t="shared" si="60"/>
        <v>PK200</v>
      </c>
      <c r="I1191" s="35" t="str">
        <f t="shared" si="61"/>
        <v>M</v>
      </c>
      <c r="J1191" s="44"/>
      <c r="K1191" s="36">
        <v>71817</v>
      </c>
      <c r="L1191" s="75">
        <f>IF(COUNTIFS($E$3:E19240,E1191)=1, K1191, 0)</f>
        <v>0</v>
      </c>
    </row>
    <row r="1192" spans="1:12" ht="39.75" customHeight="1">
      <c r="A1192" s="18" t="s">
        <v>1410</v>
      </c>
      <c r="B1192" s="35" t="s">
        <v>32</v>
      </c>
      <c r="C1192" s="35" t="s">
        <v>259</v>
      </c>
      <c r="D1192" s="36" t="s">
        <v>1090</v>
      </c>
      <c r="E1192" s="35" t="s">
        <v>1395</v>
      </c>
      <c r="F1192" s="21" t="e" vm="52">
        <v>#VALUE!</v>
      </c>
      <c r="G1192" s="35" t="s">
        <v>1377</v>
      </c>
      <c r="H1192" s="35" t="str">
        <f>IF(RIGHT(G1192,1)="M", LEFT(G1192,LEN(G1192)-1), G1192)</f>
        <v>PB214</v>
      </c>
      <c r="I1192" s="35" t="str">
        <f>IF(RIGHT(G1192,1)="M","M","Non-M")</f>
        <v>Non-M</v>
      </c>
      <c r="J1192" s="44"/>
      <c r="K1192" s="36">
        <v>71817</v>
      </c>
      <c r="L1192" s="75">
        <f>IF(COUNTIFS($E$3:E19240,E1192)=1, K1192, 0)</f>
        <v>0</v>
      </c>
    </row>
    <row r="1193" spans="1:12" ht="39.75" customHeight="1">
      <c r="A1193" s="18" t="s">
        <v>1411</v>
      </c>
      <c r="B1193" s="35" t="s">
        <v>32</v>
      </c>
      <c r="C1193" s="35" t="s">
        <v>259</v>
      </c>
      <c r="D1193" s="36" t="s">
        <v>1090</v>
      </c>
      <c r="E1193" s="35" t="s">
        <v>1395</v>
      </c>
      <c r="F1193" s="42" t="e" vm="18">
        <v>#VALUE!</v>
      </c>
      <c r="G1193" s="35" t="s">
        <v>248</v>
      </c>
      <c r="H1193" s="35" t="str">
        <f>IF(RIGHT(G1193,1)="M", LEFT(G1193,LEN(G1193)-1), G1193)</f>
        <v>HM402</v>
      </c>
      <c r="I1193" s="35" t="str">
        <f>IF(RIGHT(G1193,1)="M","M","Non-M")</f>
        <v>Non-M</v>
      </c>
      <c r="J1193" s="44"/>
      <c r="K1193" s="36">
        <v>71817</v>
      </c>
      <c r="L1193" s="75">
        <f>IF(COUNTIFS($E$3:E19240,E1193)=1, K1193, 0)</f>
        <v>0</v>
      </c>
    </row>
    <row r="1194" spans="1:12" ht="39.75" customHeight="1">
      <c r="A1194" s="18" t="s">
        <v>1412</v>
      </c>
      <c r="B1194" s="35" t="s">
        <v>32</v>
      </c>
      <c r="C1194" s="35" t="s">
        <v>259</v>
      </c>
      <c r="D1194" s="36" t="s">
        <v>1090</v>
      </c>
      <c r="E1194" s="35" t="s">
        <v>1395</v>
      </c>
      <c r="F1194" s="21" t="e" vm="24">
        <v>#VALUE!</v>
      </c>
      <c r="G1194" s="35" t="s">
        <v>1339</v>
      </c>
      <c r="H1194" s="35" t="str">
        <f>IF(RIGHT(G1194,1)="M", LEFT(G1194,LEN(G1194)-1), G1194)</f>
        <v>JS105</v>
      </c>
      <c r="I1194" s="35" t="str">
        <f>IF(RIGHT(G1194,1)="M","M","Non-M")</f>
        <v>Non-M</v>
      </c>
      <c r="J1194" s="44"/>
      <c r="K1194" s="36">
        <v>71817</v>
      </c>
      <c r="L1194" s="75">
        <f>IF(COUNTIFS($E$3:E19240,E1194)=1, K1194, 0)</f>
        <v>0</v>
      </c>
    </row>
    <row r="1195" spans="1:12" ht="39.75" customHeight="1">
      <c r="A1195" s="18" t="s">
        <v>1413</v>
      </c>
      <c r="B1195" s="35" t="s">
        <v>13</v>
      </c>
      <c r="C1195" s="35" t="s">
        <v>259</v>
      </c>
      <c r="D1195" s="36" t="s">
        <v>1090</v>
      </c>
      <c r="E1195" s="35" t="s">
        <v>1414</v>
      </c>
      <c r="F1195" s="21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29562</v>
      </c>
      <c r="L1195" s="75">
        <f>IF(COUNTIFS($E$3:E19240,E1195)=1, K1195, 0)</f>
        <v>0</v>
      </c>
    </row>
    <row r="1196" spans="1:12" ht="39.75" customHeight="1">
      <c r="A1196" s="18" t="s">
        <v>1415</v>
      </c>
      <c r="B1196" s="35" t="s">
        <v>13</v>
      </c>
      <c r="C1196" s="35" t="s">
        <v>259</v>
      </c>
      <c r="D1196" s="36" t="s">
        <v>1090</v>
      </c>
      <c r="E1196" s="35" t="s">
        <v>1414</v>
      </c>
      <c r="F1196" s="42" t="e" vm="1">
        <v>#VALUE!</v>
      </c>
      <c r="G1196" s="35" t="s">
        <v>75</v>
      </c>
      <c r="H1196" s="35" t="str">
        <f t="shared" ref="H1196:H1202" si="62">IF(RIGHT(G1196,1)="M", LEFT(G1196,LEN(G1196)-1), G1196)</f>
        <v>DC101</v>
      </c>
      <c r="I1196" s="35" t="str">
        <f t="shared" ref="I1196:I1202" si="63">IF(RIGHT(G1196,1)="M","M","Non-M")</f>
        <v>Non-M</v>
      </c>
      <c r="J1196" s="44"/>
      <c r="K1196" s="36">
        <v>29562</v>
      </c>
      <c r="L1196" s="70">
        <f>IF(COUNTIFS($E$3:E1196,E1196)=1, K1196, 0)</f>
        <v>0</v>
      </c>
    </row>
    <row r="1197" spans="1:12" ht="39.75" customHeight="1">
      <c r="A1197" s="18" t="s">
        <v>1416</v>
      </c>
      <c r="B1197" s="35" t="s">
        <v>13</v>
      </c>
      <c r="C1197" s="35" t="s">
        <v>259</v>
      </c>
      <c r="D1197" s="36" t="s">
        <v>1090</v>
      </c>
      <c r="E1197" s="35" t="s">
        <v>1414</v>
      </c>
      <c r="F1197" s="21" t="e" vm="23">
        <v>#VALUE!</v>
      </c>
      <c r="G1197" s="35" t="s">
        <v>108</v>
      </c>
      <c r="H1197" s="35" t="str">
        <f t="shared" si="62"/>
        <v>DC202</v>
      </c>
      <c r="I1197" s="35" t="str">
        <f t="shared" si="63"/>
        <v>Non-M</v>
      </c>
      <c r="J1197" s="44"/>
      <c r="K1197" s="36">
        <v>29562</v>
      </c>
      <c r="L1197" s="70">
        <f>IF(COUNTIFS($E$3:E1197,E1197)=1, K1197, 0)</f>
        <v>0</v>
      </c>
    </row>
    <row r="1198" spans="1:12" ht="39.75" customHeight="1">
      <c r="A1198" s="18" t="s">
        <v>1417</v>
      </c>
      <c r="B1198" s="35" t="s">
        <v>13</v>
      </c>
      <c r="C1198" s="35" t="s">
        <v>259</v>
      </c>
      <c r="D1198" s="36" t="s">
        <v>1090</v>
      </c>
      <c r="E1198" s="35" t="s">
        <v>1414</v>
      </c>
      <c r="F1198" s="21" t="e" vm="39">
        <v>#VALUE!</v>
      </c>
      <c r="G1198" s="35" t="s">
        <v>110</v>
      </c>
      <c r="H1198" s="35" t="str">
        <f t="shared" si="62"/>
        <v>DC300</v>
      </c>
      <c r="I1198" s="35" t="str">
        <f t="shared" si="63"/>
        <v>Non-M</v>
      </c>
      <c r="J1198" s="44"/>
      <c r="K1198" s="36">
        <v>29562</v>
      </c>
      <c r="L1198" s="70">
        <f>IF(COUNTIFS($E$3:E1198,E1198)=1, K1198, 0)</f>
        <v>0</v>
      </c>
    </row>
    <row r="1199" spans="1:12" ht="39.75" customHeight="1">
      <c r="A1199" s="18" t="s">
        <v>1418</v>
      </c>
      <c r="B1199" s="35" t="s">
        <v>13</v>
      </c>
      <c r="C1199" s="35" t="s">
        <v>259</v>
      </c>
      <c r="D1199" s="36" t="s">
        <v>1090</v>
      </c>
      <c r="E1199" s="35" t="s">
        <v>1414</v>
      </c>
      <c r="F1199" s="21" t="e" vm="40">
        <v>#VALUE!</v>
      </c>
      <c r="G1199" s="35" t="s">
        <v>190</v>
      </c>
      <c r="H1199" s="35" t="str">
        <f t="shared" si="62"/>
        <v>DC400</v>
      </c>
      <c r="I1199" s="35" t="str">
        <f t="shared" si="63"/>
        <v>Non-M</v>
      </c>
      <c r="J1199" s="44"/>
      <c r="K1199" s="36">
        <v>29562</v>
      </c>
      <c r="L1199" s="70">
        <f>IF(COUNTIFS($E$3:E1199,E1199)=1, K1199, 0)</f>
        <v>0</v>
      </c>
    </row>
    <row r="1200" spans="1:12" ht="39.75" customHeight="1">
      <c r="A1200" s="18" t="s">
        <v>1419</v>
      </c>
      <c r="B1200" s="35" t="s">
        <v>13</v>
      </c>
      <c r="C1200" s="35" t="s">
        <v>259</v>
      </c>
      <c r="D1200" s="36" t="s">
        <v>1090</v>
      </c>
      <c r="E1200" s="35" t="s">
        <v>1414</v>
      </c>
      <c r="F1200" s="21" t="e" vm="21">
        <v>#VALUE!</v>
      </c>
      <c r="G1200" s="35" t="s">
        <v>246</v>
      </c>
      <c r="H1200" s="35" t="str">
        <f t="shared" si="62"/>
        <v>PK301</v>
      </c>
      <c r="I1200" s="35" t="str">
        <f t="shared" si="63"/>
        <v>M</v>
      </c>
      <c r="J1200" s="44"/>
      <c r="K1200" s="36">
        <v>29562</v>
      </c>
      <c r="L1200" s="70">
        <f>IF(COUNTIFS($E$3:E1200,E1200)=1, K1200, 0)</f>
        <v>0</v>
      </c>
    </row>
    <row r="1201" spans="1:12" ht="39.75" customHeight="1">
      <c r="A1201" s="18" t="s">
        <v>1420</v>
      </c>
      <c r="B1201" s="35" t="s">
        <v>13</v>
      </c>
      <c r="C1201" s="35" t="s">
        <v>259</v>
      </c>
      <c r="D1201" s="36" t="s">
        <v>1090</v>
      </c>
      <c r="E1201" s="35" t="s">
        <v>1414</v>
      </c>
      <c r="F1201" s="21" t="e" vm="52">
        <v>#VALUE!</v>
      </c>
      <c r="G1201" s="35" t="s">
        <v>1377</v>
      </c>
      <c r="H1201" s="35" t="str">
        <f t="shared" si="62"/>
        <v>PB214</v>
      </c>
      <c r="I1201" s="35" t="str">
        <f t="shared" si="63"/>
        <v>Non-M</v>
      </c>
      <c r="J1201" s="44"/>
      <c r="K1201" s="36">
        <v>29562</v>
      </c>
      <c r="L1201" s="70">
        <f>IF(COUNTIFS($E$3:E1201,E1201)=1, K1201, 0)</f>
        <v>0</v>
      </c>
    </row>
    <row r="1202" spans="1:12" ht="39.75" customHeight="1">
      <c r="A1202" s="18" t="s">
        <v>1421</v>
      </c>
      <c r="B1202" s="35" t="s">
        <v>13</v>
      </c>
      <c r="C1202" s="35" t="s">
        <v>259</v>
      </c>
      <c r="D1202" s="36" t="s">
        <v>1090</v>
      </c>
      <c r="E1202" s="35" t="s">
        <v>1414</v>
      </c>
      <c r="F1202" s="21" t="e" vm="56">
        <v>#VALUE!</v>
      </c>
      <c r="G1202" s="35" t="s">
        <v>146</v>
      </c>
      <c r="H1202" s="35" t="str">
        <f t="shared" si="62"/>
        <v>HM420</v>
      </c>
      <c r="I1202" s="35" t="str">
        <f t="shared" si="63"/>
        <v>M</v>
      </c>
      <c r="J1202" s="44" t="s">
        <v>1422</v>
      </c>
      <c r="K1202" s="36">
        <v>29562</v>
      </c>
      <c r="L1202" s="75">
        <f>IF(COUNTIFS($E$3:E19240,E1202)=1, K1202, 0)</f>
        <v>0</v>
      </c>
    </row>
    <row r="1203" spans="1:12" ht="39.75" customHeight="1">
      <c r="A1203" s="18" t="s">
        <v>1423</v>
      </c>
      <c r="B1203" s="35" t="s">
        <v>13</v>
      </c>
      <c r="C1203" s="35" t="s">
        <v>259</v>
      </c>
      <c r="D1203" s="36" t="s">
        <v>1090</v>
      </c>
      <c r="E1203" s="35" t="s">
        <v>1414</v>
      </c>
      <c r="F1203" s="21" t="e" vm="57">
        <v>#VALUE!</v>
      </c>
      <c r="G1203" s="35" t="s">
        <v>1424</v>
      </c>
      <c r="H1203" s="35" t="str">
        <f t="shared" ref="H1203:H1239" si="64">IF(RIGHT(G1203,1)="M", LEFT(G1203,LEN(G1203)-1), G1203)</f>
        <v>JS103</v>
      </c>
      <c r="I1203" s="35" t="str">
        <f t="shared" ref="I1203:I1239" si="65">IF(RIGHT(G1203,1)="M","M","Non-M")</f>
        <v>Non-M</v>
      </c>
      <c r="J1203" s="44"/>
      <c r="K1203" s="36">
        <v>29562</v>
      </c>
      <c r="L1203" s="75">
        <f>IF(COUNTIFS($E$3:E19240,E1203)=1, K1203, 0)</f>
        <v>0</v>
      </c>
    </row>
    <row r="1204" spans="1:12" ht="39.75" customHeight="1">
      <c r="A1204" s="18" t="s">
        <v>1425</v>
      </c>
      <c r="B1204" s="35" t="s">
        <v>13</v>
      </c>
      <c r="C1204" s="35" t="s">
        <v>259</v>
      </c>
      <c r="D1204" s="36" t="s">
        <v>1090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4"/>
        <v>JS105</v>
      </c>
      <c r="I1204" s="35" t="str">
        <f t="shared" si="65"/>
        <v>Non-M</v>
      </c>
      <c r="J1204" s="44"/>
      <c r="K1204" s="36">
        <v>29562</v>
      </c>
      <c r="L1204" s="75">
        <f>IF(COUNTIFS($E$3:E19240,E1204)=1, K1204, 0)</f>
        <v>0</v>
      </c>
    </row>
    <row r="1205" spans="1:12" ht="39.75" customHeight="1">
      <c r="A1205" s="18" t="s">
        <v>1426</v>
      </c>
      <c r="B1205" s="35" t="s">
        <v>13</v>
      </c>
      <c r="C1205" s="35" t="s">
        <v>259</v>
      </c>
      <c r="D1205" s="36" t="s">
        <v>1090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4"/>
        <v>JS124</v>
      </c>
      <c r="I1205" s="35" t="str">
        <f t="shared" si="65"/>
        <v>Non-M</v>
      </c>
      <c r="J1205" s="44"/>
      <c r="K1205" s="36">
        <v>29562</v>
      </c>
      <c r="L1205" s="70">
        <f>IF(COUNTIFS($E$3:E1205,E1205)=1, K1205, 0)</f>
        <v>0</v>
      </c>
    </row>
    <row r="1206" spans="1:12" ht="39.75" customHeight="1">
      <c r="A1206" s="18" t="s">
        <v>1427</v>
      </c>
      <c r="B1206" s="35" t="s">
        <v>13</v>
      </c>
      <c r="C1206" s="35" t="s">
        <v>259</v>
      </c>
      <c r="D1206" s="36" t="s">
        <v>1090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4"/>
        <v>JS400</v>
      </c>
      <c r="I1206" s="35" t="str">
        <f t="shared" si="65"/>
        <v>Non-M</v>
      </c>
      <c r="J1206" s="44"/>
      <c r="K1206" s="36">
        <v>29562</v>
      </c>
      <c r="L1206" s="75">
        <f>IF(COUNTIFS($E$3:E19240,E1206)=1, K1206, 0)</f>
        <v>0</v>
      </c>
    </row>
    <row r="1207" spans="1:12" ht="39.75" customHeight="1">
      <c r="A1207" s="18" t="s">
        <v>1428</v>
      </c>
      <c r="B1207" s="35" t="s">
        <v>32</v>
      </c>
      <c r="C1207" s="35" t="s">
        <v>259</v>
      </c>
      <c r="D1207" s="36" t="s">
        <v>1090</v>
      </c>
      <c r="E1207" s="35" t="s">
        <v>1414</v>
      </c>
      <c r="F1207" s="48" t="e" vm="36">
        <v>#VALUE!</v>
      </c>
      <c r="G1207" s="35" t="s">
        <v>169</v>
      </c>
      <c r="H1207" s="35" t="str">
        <f>IF(RIGHT(G1207,1)="M", LEFT(G1207,LEN(G1207)-1), G1207)</f>
        <v>WB406</v>
      </c>
      <c r="I1207" s="35" t="str">
        <f>IF(RIGHT(G1207,1)="M","M","Non-M")</f>
        <v>M</v>
      </c>
      <c r="J1207" s="44"/>
      <c r="K1207" s="36">
        <v>13447</v>
      </c>
      <c r="L1207" s="70">
        <f>IF(COUNTIFS($E$3:E1207,E1207)=1, K1207, 0)</f>
        <v>0</v>
      </c>
    </row>
    <row r="1208" spans="1:12" ht="39.75" customHeight="1">
      <c r="A1208" s="18" t="s">
        <v>1429</v>
      </c>
      <c r="B1208" s="35" t="s">
        <v>32</v>
      </c>
      <c r="C1208" s="35" t="s">
        <v>259</v>
      </c>
      <c r="D1208" s="36" t="s">
        <v>1090</v>
      </c>
      <c r="E1208" s="35" t="s">
        <v>1414</v>
      </c>
      <c r="F1208" s="91" t="e" vm="1">
        <v>#VALUE!</v>
      </c>
      <c r="G1208" s="35" t="s">
        <v>75</v>
      </c>
      <c r="H1208" s="35" t="str">
        <f t="shared" ref="H1208:H1218" si="66">IF(RIGHT(G1208,1)="M", LEFT(G1208,LEN(G1208)-1), G1208)</f>
        <v>DC101</v>
      </c>
      <c r="I1208" s="35" t="str">
        <f t="shared" ref="I1208:I1218" si="67">IF(RIGHT(G1208,1)="M","M","Non-M")</f>
        <v>Non-M</v>
      </c>
      <c r="J1208" s="44"/>
      <c r="K1208" s="36">
        <v>13447</v>
      </c>
      <c r="L1208" s="70">
        <f>IF(COUNTIFS($E$3:E1208,E1208)=1, K1208, 0)</f>
        <v>0</v>
      </c>
    </row>
    <row r="1209" spans="1:12" ht="39.75" customHeight="1">
      <c r="A1209" s="18" t="s">
        <v>1430</v>
      </c>
      <c r="B1209" s="35" t="s">
        <v>32</v>
      </c>
      <c r="C1209" s="35" t="s">
        <v>259</v>
      </c>
      <c r="D1209" s="36" t="s">
        <v>1090</v>
      </c>
      <c r="E1209" s="35" t="s">
        <v>1414</v>
      </c>
      <c r="F1209" s="48" t="e" vm="23">
        <v>#VALUE!</v>
      </c>
      <c r="G1209" s="35" t="s">
        <v>108</v>
      </c>
      <c r="H1209" s="35" t="str">
        <f t="shared" si="66"/>
        <v>DC202</v>
      </c>
      <c r="I1209" s="35" t="str">
        <f t="shared" si="67"/>
        <v>Non-M</v>
      </c>
      <c r="J1209" s="44"/>
      <c r="K1209" s="36">
        <v>13447</v>
      </c>
      <c r="L1209" s="70">
        <f>IF(COUNTIFS($E$3:E1209,E1209)=1, K1209, 0)</f>
        <v>0</v>
      </c>
    </row>
    <row r="1210" spans="1:12" ht="39.75" customHeight="1">
      <c r="A1210" s="18" t="s">
        <v>1431</v>
      </c>
      <c r="B1210" s="35" t="s">
        <v>32</v>
      </c>
      <c r="C1210" s="35" t="s">
        <v>259</v>
      </c>
      <c r="D1210" s="36" t="s">
        <v>1090</v>
      </c>
      <c r="E1210" s="35" t="s">
        <v>1414</v>
      </c>
      <c r="F1210" s="48" t="e" vm="39">
        <v>#VALUE!</v>
      </c>
      <c r="G1210" s="35" t="s">
        <v>110</v>
      </c>
      <c r="H1210" s="35" t="str">
        <f t="shared" si="66"/>
        <v>DC300</v>
      </c>
      <c r="I1210" s="35" t="str">
        <f t="shared" si="67"/>
        <v>Non-M</v>
      </c>
      <c r="J1210" s="44"/>
      <c r="K1210" s="36">
        <v>13447</v>
      </c>
      <c r="L1210" s="70">
        <f>IF(COUNTIFS($E$3:E1210,E1210)=1, K1210, 0)</f>
        <v>0</v>
      </c>
    </row>
    <row r="1211" spans="1:12" ht="39.75" customHeight="1">
      <c r="A1211" s="18" t="s">
        <v>1432</v>
      </c>
      <c r="B1211" s="35" t="s">
        <v>32</v>
      </c>
      <c r="C1211" s="35" t="s">
        <v>259</v>
      </c>
      <c r="D1211" s="36" t="s">
        <v>1090</v>
      </c>
      <c r="E1211" s="35" t="s">
        <v>1414</v>
      </c>
      <c r="F1211" s="48" t="e" vm="40">
        <v>#VALUE!</v>
      </c>
      <c r="G1211" s="35" t="s">
        <v>190</v>
      </c>
      <c r="H1211" s="35" t="str">
        <f t="shared" si="66"/>
        <v>DC400</v>
      </c>
      <c r="I1211" s="35" t="str">
        <f t="shared" si="67"/>
        <v>Non-M</v>
      </c>
      <c r="J1211" s="44"/>
      <c r="K1211" s="36">
        <v>13447</v>
      </c>
      <c r="L1211" s="70">
        <f>IF(COUNTIFS($E$3:E1211,E1211)=1, K1211, 0)</f>
        <v>0</v>
      </c>
    </row>
    <row r="1212" spans="1:12" ht="39.75" customHeight="1">
      <c r="A1212" s="18" t="s">
        <v>1433</v>
      </c>
      <c r="B1212" s="35" t="s">
        <v>32</v>
      </c>
      <c r="C1212" s="35" t="s">
        <v>259</v>
      </c>
      <c r="D1212" s="36" t="s">
        <v>1090</v>
      </c>
      <c r="E1212" s="35" t="s">
        <v>1414</v>
      </c>
      <c r="F1212" s="48" t="e" vm="21">
        <v>#VALUE!</v>
      </c>
      <c r="G1212" s="35" t="s">
        <v>246</v>
      </c>
      <c r="H1212" s="35" t="str">
        <f t="shared" si="66"/>
        <v>PK301</v>
      </c>
      <c r="I1212" s="35" t="str">
        <f t="shared" si="67"/>
        <v>M</v>
      </c>
      <c r="J1212" s="44"/>
      <c r="K1212" s="36">
        <v>13447</v>
      </c>
      <c r="L1212" s="70">
        <f>IF(COUNTIFS($E$3:E1212,E1212)=1, K1212, 0)</f>
        <v>0</v>
      </c>
    </row>
    <row r="1213" spans="1:12" ht="39.75" customHeight="1">
      <c r="A1213" s="18" t="s">
        <v>1434</v>
      </c>
      <c r="B1213" s="35" t="s">
        <v>32</v>
      </c>
      <c r="C1213" s="35" t="s">
        <v>259</v>
      </c>
      <c r="D1213" s="36" t="s">
        <v>1090</v>
      </c>
      <c r="E1213" s="35" t="s">
        <v>1414</v>
      </c>
      <c r="F1213" s="48" t="e" vm="52">
        <v>#VALUE!</v>
      </c>
      <c r="G1213" s="35" t="s">
        <v>1377</v>
      </c>
      <c r="H1213" s="35" t="str">
        <f t="shared" si="66"/>
        <v>PB214</v>
      </c>
      <c r="I1213" s="35" t="str">
        <f t="shared" si="67"/>
        <v>Non-M</v>
      </c>
      <c r="J1213" s="44"/>
      <c r="K1213" s="36">
        <v>13447</v>
      </c>
      <c r="L1213" s="70">
        <f>IF(COUNTIFS($E$3:E1213,E1213)=1, K1213, 0)</f>
        <v>0</v>
      </c>
    </row>
    <row r="1214" spans="1:12" ht="39.75" customHeight="1">
      <c r="A1214" s="18" t="s">
        <v>1435</v>
      </c>
      <c r="B1214" s="35" t="s">
        <v>32</v>
      </c>
      <c r="C1214" s="35" t="s">
        <v>259</v>
      </c>
      <c r="D1214" s="36" t="s">
        <v>1090</v>
      </c>
      <c r="E1214" s="35" t="s">
        <v>1414</v>
      </c>
      <c r="F1214" s="48" t="e" vm="56">
        <v>#VALUE!</v>
      </c>
      <c r="G1214" s="35" t="s">
        <v>146</v>
      </c>
      <c r="H1214" s="35" t="str">
        <f t="shared" si="66"/>
        <v>HM420</v>
      </c>
      <c r="I1214" s="35" t="str">
        <f t="shared" si="67"/>
        <v>M</v>
      </c>
      <c r="J1214" s="44"/>
      <c r="K1214" s="36">
        <v>13447</v>
      </c>
      <c r="L1214" s="70">
        <f>IF(COUNTIFS($E$3:E1214,E1214)=1, K1214, 0)</f>
        <v>0</v>
      </c>
    </row>
    <row r="1215" spans="1:12" ht="39.75" customHeight="1">
      <c r="A1215" s="18" t="s">
        <v>1436</v>
      </c>
      <c r="B1215" s="35" t="s">
        <v>32</v>
      </c>
      <c r="C1215" s="35" t="s">
        <v>259</v>
      </c>
      <c r="D1215" s="36" t="s">
        <v>1090</v>
      </c>
      <c r="E1215" s="35" t="s">
        <v>1414</v>
      </c>
      <c r="F1215" s="48" t="e" vm="57">
        <v>#VALUE!</v>
      </c>
      <c r="G1215" s="35" t="s">
        <v>1424</v>
      </c>
      <c r="H1215" s="35" t="str">
        <f t="shared" si="66"/>
        <v>JS103</v>
      </c>
      <c r="I1215" s="35" t="str">
        <f t="shared" si="67"/>
        <v>Non-M</v>
      </c>
      <c r="J1215" s="44"/>
      <c r="K1215" s="36">
        <v>13447</v>
      </c>
      <c r="L1215" s="70">
        <f>IF(COUNTIFS($E$3:E1215,E1215)=1, K1215, 0)</f>
        <v>0</v>
      </c>
    </row>
    <row r="1216" spans="1:12" ht="39.75" customHeight="1">
      <c r="A1216" s="18" t="s">
        <v>1437</v>
      </c>
      <c r="B1216" s="35" t="s">
        <v>32</v>
      </c>
      <c r="C1216" s="35" t="s">
        <v>259</v>
      </c>
      <c r="D1216" s="36" t="s">
        <v>1090</v>
      </c>
      <c r="E1216" s="35" t="s">
        <v>1414</v>
      </c>
      <c r="F1216" s="48" t="e" vm="24">
        <v>#VALUE!</v>
      </c>
      <c r="G1216" s="35" t="s">
        <v>1339</v>
      </c>
      <c r="H1216" s="35" t="str">
        <f t="shared" si="66"/>
        <v>JS105</v>
      </c>
      <c r="I1216" s="35" t="str">
        <f t="shared" si="67"/>
        <v>Non-M</v>
      </c>
      <c r="J1216" s="44"/>
      <c r="K1216" s="36">
        <v>13447</v>
      </c>
      <c r="L1216" s="70">
        <f>IF(COUNTIFS($E$3:E1216,E1216)=1, K1216, 0)</f>
        <v>0</v>
      </c>
    </row>
    <row r="1217" spans="1:12" ht="39.75" customHeight="1">
      <c r="A1217" s="18" t="s">
        <v>1438</v>
      </c>
      <c r="B1217" s="35" t="s">
        <v>32</v>
      </c>
      <c r="C1217" s="35" t="s">
        <v>259</v>
      </c>
      <c r="D1217" s="36" t="s">
        <v>1090</v>
      </c>
      <c r="E1217" s="35" t="s">
        <v>1414</v>
      </c>
      <c r="F1217" s="48" t="e" vm="25">
        <v>#VALUE!</v>
      </c>
      <c r="G1217" s="35" t="s">
        <v>134</v>
      </c>
      <c r="H1217" s="35" t="str">
        <f t="shared" si="66"/>
        <v>JS124</v>
      </c>
      <c r="I1217" s="35" t="str">
        <f t="shared" si="67"/>
        <v>Non-M</v>
      </c>
      <c r="J1217" s="44"/>
      <c r="K1217" s="36">
        <v>13447</v>
      </c>
      <c r="L1217" s="70">
        <f>IF(COUNTIFS($E$3:E1217,E1217)=1, K1217, 0)</f>
        <v>0</v>
      </c>
    </row>
    <row r="1218" spans="1:12" ht="39.75" customHeight="1">
      <c r="A1218" s="18" t="s">
        <v>1439</v>
      </c>
      <c r="B1218" s="35" t="s">
        <v>32</v>
      </c>
      <c r="C1218" s="35" t="s">
        <v>259</v>
      </c>
      <c r="D1218" s="36" t="s">
        <v>1090</v>
      </c>
      <c r="E1218" s="35" t="s">
        <v>1414</v>
      </c>
      <c r="F1218" s="48" t="e" vm="43">
        <v>#VALUE!</v>
      </c>
      <c r="G1218" s="35" t="s">
        <v>1352</v>
      </c>
      <c r="H1218" s="35" t="str">
        <f t="shared" si="66"/>
        <v>JS400</v>
      </c>
      <c r="I1218" s="35" t="str">
        <f t="shared" si="67"/>
        <v>Non-M</v>
      </c>
      <c r="J1218" s="44"/>
      <c r="K1218" s="36">
        <v>13447</v>
      </c>
      <c r="L1218" s="70">
        <f>IF(COUNTIFS($E$3:E1218,E1218)=1, K1218, 0)</f>
        <v>0</v>
      </c>
    </row>
    <row r="1219" spans="1:12" ht="39.75" customHeight="1">
      <c r="A1219" s="18" t="s">
        <v>1440</v>
      </c>
      <c r="B1219" s="19" t="s">
        <v>1239</v>
      </c>
      <c r="C1219" s="35" t="s">
        <v>1441</v>
      </c>
      <c r="D1219" s="36" t="s">
        <v>1442</v>
      </c>
      <c r="E1219" s="35" t="s">
        <v>1443</v>
      </c>
      <c r="F1219" s="21" t="e" vm="58">
        <v>#VALUE!</v>
      </c>
      <c r="G1219" s="35" t="s">
        <v>1444</v>
      </c>
      <c r="H1219" s="35" t="str">
        <f t="shared" si="64"/>
        <v>DC104</v>
      </c>
      <c r="I1219" s="35" t="str">
        <f t="shared" si="65"/>
        <v>M</v>
      </c>
      <c r="J1219" s="44"/>
      <c r="K1219" s="36"/>
      <c r="L1219" s="75">
        <f>IF(COUNTIFS($E$3:E19240,E1219)=1, K1219, 0)</f>
        <v>0</v>
      </c>
    </row>
    <row r="1220" spans="1:12" ht="39.75" customHeight="1">
      <c r="A1220" s="18" t="s">
        <v>1445</v>
      </c>
      <c r="B1220" s="19" t="s">
        <v>1239</v>
      </c>
      <c r="C1220" s="35" t="s">
        <v>1441</v>
      </c>
      <c r="D1220" s="36" t="s">
        <v>1442</v>
      </c>
      <c r="E1220" s="35" t="s">
        <v>1443</v>
      </c>
      <c r="F1220" s="21" t="e" vm="56">
        <v>#VALUE!</v>
      </c>
      <c r="G1220" s="35" t="s">
        <v>146</v>
      </c>
      <c r="H1220" s="35" t="str">
        <f t="shared" si="64"/>
        <v>HM420</v>
      </c>
      <c r="I1220" s="35" t="str">
        <f t="shared" si="65"/>
        <v>M</v>
      </c>
      <c r="J1220" s="44" t="s">
        <v>1422</v>
      </c>
      <c r="K1220" s="36"/>
      <c r="L1220" s="75">
        <f>IF(COUNTIFS($E$3:E19240,E1220)=1, K1220, 0)</f>
        <v>0</v>
      </c>
    </row>
    <row r="1221" spans="1:12" ht="39.75" customHeight="1">
      <c r="A1221" s="18" t="s">
        <v>1446</v>
      </c>
      <c r="B1221" s="19" t="s">
        <v>1239</v>
      </c>
      <c r="C1221" s="35" t="s">
        <v>1441</v>
      </c>
      <c r="D1221" s="36" t="s">
        <v>1442</v>
      </c>
      <c r="E1221" s="35" t="s">
        <v>1443</v>
      </c>
      <c r="F1221" s="48" t="e" vm="59">
        <v>#VALUE!</v>
      </c>
      <c r="G1221" s="39" t="s">
        <v>283</v>
      </c>
      <c r="H1221" s="35" t="str">
        <f t="shared" si="64"/>
        <v>CL413</v>
      </c>
      <c r="I1221" s="35" t="str">
        <f t="shared" si="65"/>
        <v>Non-M</v>
      </c>
      <c r="J1221" s="44"/>
      <c r="K1221" s="36"/>
      <c r="L1221" s="75">
        <f>IF(COUNTIFS($E$3:E19240,E1221)=1, K1221, 0)</f>
        <v>0</v>
      </c>
    </row>
    <row r="1222" spans="1:12" ht="39.75" customHeight="1">
      <c r="A1222" s="18" t="s">
        <v>1447</v>
      </c>
      <c r="B1222" s="19" t="s">
        <v>1239</v>
      </c>
      <c r="C1222" s="35" t="s">
        <v>1441</v>
      </c>
      <c r="D1222" s="36" t="s">
        <v>1442</v>
      </c>
      <c r="E1222" s="35" t="s">
        <v>1443</v>
      </c>
      <c r="F1222" s="48" t="e" vm="30">
        <v>#VALUE!</v>
      </c>
      <c r="G1222" s="35" t="s">
        <v>198</v>
      </c>
      <c r="H1222" s="35" t="str">
        <f t="shared" si="64"/>
        <v>ZP106</v>
      </c>
      <c r="I1222" s="35" t="str">
        <f t="shared" si="65"/>
        <v>M</v>
      </c>
      <c r="J1222" s="49" t="s">
        <v>1448</v>
      </c>
      <c r="K1222" s="36"/>
      <c r="L1222" s="75">
        <f>IF(COUNTIFS($E$3:E19240,E1222)=1, K1222, 0)</f>
        <v>0</v>
      </c>
    </row>
    <row r="1223" spans="1:12" ht="39.75" customHeight="1">
      <c r="A1223" s="18" t="s">
        <v>1449</v>
      </c>
      <c r="B1223" s="19" t="s">
        <v>1239</v>
      </c>
      <c r="C1223" s="35" t="s">
        <v>1441</v>
      </c>
      <c r="D1223" s="36" t="s">
        <v>1442</v>
      </c>
      <c r="E1223" s="35" t="s">
        <v>1443</v>
      </c>
      <c r="F1223" s="48" t="e" vm="60">
        <v>#VALUE!</v>
      </c>
      <c r="G1223" s="35" t="s">
        <v>1450</v>
      </c>
      <c r="H1223" s="35" t="str">
        <f t="shared" si="64"/>
        <v>PK210</v>
      </c>
      <c r="I1223" s="35" t="str">
        <f t="shared" si="65"/>
        <v>Non-M</v>
      </c>
      <c r="J1223" s="44"/>
      <c r="K1223" s="36"/>
      <c r="L1223" s="75">
        <f>IF(COUNTIFS($E$3:E19240,E1223)=1, K1223, 0)</f>
        <v>0</v>
      </c>
    </row>
    <row r="1224" spans="1:12" ht="39.75" customHeight="1">
      <c r="A1224" s="18" t="s">
        <v>1451</v>
      </c>
      <c r="B1224" s="19" t="s">
        <v>1239</v>
      </c>
      <c r="C1224" s="35" t="s">
        <v>1441</v>
      </c>
      <c r="D1224" s="36" t="s">
        <v>1442</v>
      </c>
      <c r="E1224" s="35" t="s">
        <v>1443</v>
      </c>
      <c r="F1224" s="48" t="e" vm="61">
        <v>#VALUE!</v>
      </c>
      <c r="G1224" s="35" t="s">
        <v>281</v>
      </c>
      <c r="H1224" s="35" t="str">
        <f t="shared" si="64"/>
        <v>PB201</v>
      </c>
      <c r="I1224" s="35" t="str">
        <f t="shared" si="65"/>
        <v>Non-M</v>
      </c>
      <c r="J1224" s="44"/>
      <c r="K1224" s="36"/>
      <c r="L1224" s="75">
        <f>IF(COUNTIFS($E$3:E19240,E1224)=1, K1224, 0)</f>
        <v>0</v>
      </c>
    </row>
    <row r="1225" spans="1:12" ht="39.75" customHeight="1">
      <c r="A1225" s="18" t="s">
        <v>1452</v>
      </c>
      <c r="B1225" s="19" t="s">
        <v>1239</v>
      </c>
      <c r="C1225" s="35" t="s">
        <v>1441</v>
      </c>
      <c r="D1225" s="36" t="s">
        <v>1442</v>
      </c>
      <c r="E1225" s="35" t="s">
        <v>1443</v>
      </c>
      <c r="F1225" s="48" t="e" vm="24">
        <v>#VALUE!</v>
      </c>
      <c r="G1225" s="35" t="s">
        <v>1339</v>
      </c>
      <c r="H1225" s="35" t="str">
        <f t="shared" ref="H1225:H1238" si="68">IF(RIGHT(G1225,1)="M", LEFT(G1225,LEN(G1225)-1), G1225)</f>
        <v>JS105</v>
      </c>
      <c r="I1225" s="35" t="str">
        <f t="shared" ref="I1225:I1238" si="69">IF(RIGHT(G1225,1)="M","M","Non-M")</f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1453</v>
      </c>
      <c r="B1226" s="19" t="s">
        <v>1239</v>
      </c>
      <c r="C1226" s="35" t="s">
        <v>1441</v>
      </c>
      <c r="D1226" s="36" t="s">
        <v>1442</v>
      </c>
      <c r="E1226" s="35" t="s">
        <v>1443</v>
      </c>
      <c r="F1226" s="48" t="e" vm="25">
        <v>#VALUE!</v>
      </c>
      <c r="G1226" s="35" t="s">
        <v>134</v>
      </c>
      <c r="H1226" s="35" t="str">
        <f t="shared" si="68"/>
        <v>JS124</v>
      </c>
      <c r="I1226" s="35" t="str">
        <f t="shared" si="69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1454</v>
      </c>
      <c r="B1227" s="19" t="s">
        <v>1239</v>
      </c>
      <c r="C1227" s="35" t="s">
        <v>1441</v>
      </c>
      <c r="D1227" s="36" t="s">
        <v>1442</v>
      </c>
      <c r="E1227" s="35" t="s">
        <v>1443</v>
      </c>
      <c r="F1227" s="48" t="e" vm="62">
        <v>#VALUE!</v>
      </c>
      <c r="G1227" s="35" t="s">
        <v>624</v>
      </c>
      <c r="H1227" s="35" t="str">
        <f t="shared" si="68"/>
        <v>LP100</v>
      </c>
      <c r="I1227" s="35" t="str">
        <f t="shared" si="69"/>
        <v>Non-M</v>
      </c>
      <c r="J1227" s="44"/>
      <c r="K1227" s="36"/>
      <c r="L1227" s="70">
        <f>IF(COUNTIFS($E$3:E1227,E1227)=1, K1227, 0)</f>
        <v>0</v>
      </c>
    </row>
    <row r="1228" spans="1:12" ht="39.75" customHeight="1">
      <c r="A1228" s="18" t="s">
        <v>1455</v>
      </c>
      <c r="B1228" s="19" t="s">
        <v>1239</v>
      </c>
      <c r="C1228" s="35" t="s">
        <v>1441</v>
      </c>
      <c r="D1228" s="36" t="s">
        <v>1442</v>
      </c>
      <c r="E1228" s="35" t="s">
        <v>1443</v>
      </c>
      <c r="F1228" s="48" t="e" vm="63">
        <v>#VALUE!</v>
      </c>
      <c r="G1228" s="35" t="s">
        <v>1456</v>
      </c>
      <c r="H1228" s="35" t="str">
        <f t="shared" si="68"/>
        <v>JS401</v>
      </c>
      <c r="I1228" s="35" t="str">
        <f t="shared" si="69"/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1457</v>
      </c>
      <c r="B1229" s="19" t="s">
        <v>1239</v>
      </c>
      <c r="C1229" s="35" t="s">
        <v>1441</v>
      </c>
      <c r="D1229" s="36" t="s">
        <v>1442</v>
      </c>
      <c r="E1229" s="35" t="s">
        <v>1458</v>
      </c>
      <c r="F1229" s="21" t="e" vm="58">
        <v>#VALUE!</v>
      </c>
      <c r="G1229" s="35" t="s">
        <v>1444</v>
      </c>
      <c r="H1229" s="35" t="str">
        <f t="shared" si="68"/>
        <v>DC104</v>
      </c>
      <c r="I1229" s="35" t="str">
        <f t="shared" si="69"/>
        <v>M</v>
      </c>
      <c r="J1229" s="44"/>
      <c r="K1229" s="33"/>
    </row>
    <row r="1230" spans="1:12" ht="39.75" customHeight="1">
      <c r="A1230" s="18" t="s">
        <v>1459</v>
      </c>
      <c r="B1230" s="19" t="s">
        <v>1239</v>
      </c>
      <c r="C1230" s="35" t="s">
        <v>1441</v>
      </c>
      <c r="D1230" s="36" t="s">
        <v>1442</v>
      </c>
      <c r="E1230" s="35" t="s">
        <v>1458</v>
      </c>
      <c r="F1230" s="21" t="e" vm="56">
        <v>#VALUE!</v>
      </c>
      <c r="G1230" s="35" t="s">
        <v>146</v>
      </c>
      <c r="H1230" s="35" t="str">
        <f t="shared" si="68"/>
        <v>HM420</v>
      </c>
      <c r="I1230" s="35" t="str">
        <f t="shared" si="69"/>
        <v>M</v>
      </c>
      <c r="J1230" s="44" t="s">
        <v>1422</v>
      </c>
      <c r="K1230" s="33"/>
    </row>
    <row r="1231" spans="1:12" ht="39.75" customHeight="1">
      <c r="A1231" s="18" t="s">
        <v>1460</v>
      </c>
      <c r="B1231" s="19" t="s">
        <v>1239</v>
      </c>
      <c r="C1231" s="35" t="s">
        <v>1441</v>
      </c>
      <c r="D1231" s="36" t="s">
        <v>1442</v>
      </c>
      <c r="E1231" s="35" t="s">
        <v>1458</v>
      </c>
      <c r="F1231" s="48" t="e" vm="59">
        <v>#VALUE!</v>
      </c>
      <c r="G1231" s="39" t="s">
        <v>283</v>
      </c>
      <c r="H1231" s="35" t="str">
        <f t="shared" si="68"/>
        <v>CL413</v>
      </c>
      <c r="I1231" s="35" t="str">
        <f t="shared" si="69"/>
        <v>Non-M</v>
      </c>
      <c r="J1231" s="44"/>
      <c r="K1231" s="33"/>
    </row>
    <row r="1232" spans="1:12" ht="39.75" customHeight="1">
      <c r="A1232" s="18" t="s">
        <v>1461</v>
      </c>
      <c r="B1232" s="19" t="s">
        <v>1239</v>
      </c>
      <c r="C1232" s="35" t="s">
        <v>1441</v>
      </c>
      <c r="D1232" s="36" t="s">
        <v>1442</v>
      </c>
      <c r="E1232" s="35" t="s">
        <v>1458</v>
      </c>
      <c r="F1232" s="48" t="e" vm="30">
        <v>#VALUE!</v>
      </c>
      <c r="G1232" s="35" t="s">
        <v>198</v>
      </c>
      <c r="H1232" s="35" t="str">
        <f t="shared" si="68"/>
        <v>ZP106</v>
      </c>
      <c r="I1232" s="35" t="str">
        <f t="shared" si="69"/>
        <v>M</v>
      </c>
      <c r="J1232" s="49" t="s">
        <v>1448</v>
      </c>
      <c r="K1232" s="33"/>
    </row>
    <row r="1233" spans="1:12" ht="39.75" customHeight="1">
      <c r="A1233" s="18" t="s">
        <v>1462</v>
      </c>
      <c r="B1233" s="19" t="s">
        <v>1239</v>
      </c>
      <c r="C1233" s="35" t="s">
        <v>1441</v>
      </c>
      <c r="D1233" s="36" t="s">
        <v>1442</v>
      </c>
      <c r="E1233" s="35" t="s">
        <v>1458</v>
      </c>
      <c r="F1233" s="48" t="e" vm="60">
        <v>#VALUE!</v>
      </c>
      <c r="G1233" s="35" t="s">
        <v>1450</v>
      </c>
      <c r="H1233" s="35" t="str">
        <f t="shared" si="68"/>
        <v>PK210</v>
      </c>
      <c r="I1233" s="35" t="str">
        <f t="shared" si="69"/>
        <v>Non-M</v>
      </c>
      <c r="J1233" s="44"/>
      <c r="K1233" s="33"/>
    </row>
    <row r="1234" spans="1:12" ht="39.75" customHeight="1">
      <c r="A1234" s="18" t="s">
        <v>1463</v>
      </c>
      <c r="B1234" s="19" t="s">
        <v>1239</v>
      </c>
      <c r="C1234" s="35" t="s">
        <v>1441</v>
      </c>
      <c r="D1234" s="36" t="s">
        <v>1442</v>
      </c>
      <c r="E1234" s="35" t="s">
        <v>1458</v>
      </c>
      <c r="F1234" s="48" t="e" vm="61">
        <v>#VALUE!</v>
      </c>
      <c r="G1234" s="35" t="s">
        <v>281</v>
      </c>
      <c r="H1234" s="35" t="str">
        <f t="shared" si="68"/>
        <v>PB201</v>
      </c>
      <c r="I1234" s="35" t="str">
        <f t="shared" si="69"/>
        <v>Non-M</v>
      </c>
      <c r="J1234" s="44"/>
      <c r="K1234" s="33"/>
    </row>
    <row r="1235" spans="1:12" ht="39.75" customHeight="1">
      <c r="A1235" s="18" t="s">
        <v>1464</v>
      </c>
      <c r="B1235" s="19" t="s">
        <v>1239</v>
      </c>
      <c r="C1235" s="35" t="s">
        <v>1441</v>
      </c>
      <c r="D1235" s="36" t="s">
        <v>1442</v>
      </c>
      <c r="E1235" s="35" t="s">
        <v>1458</v>
      </c>
      <c r="F1235" s="48" t="e" vm="24">
        <v>#VALUE!</v>
      </c>
      <c r="G1235" s="35" t="s">
        <v>1339</v>
      </c>
      <c r="H1235" s="35" t="str">
        <f t="shared" si="68"/>
        <v>JS105</v>
      </c>
      <c r="I1235" s="35" t="str">
        <f t="shared" si="69"/>
        <v>Non-M</v>
      </c>
      <c r="J1235" s="44"/>
      <c r="K1235" s="33"/>
    </row>
    <row r="1236" spans="1:12" ht="39.75" customHeight="1">
      <c r="A1236" s="18" t="s">
        <v>1465</v>
      </c>
      <c r="B1236" s="19" t="s">
        <v>1239</v>
      </c>
      <c r="C1236" s="35" t="s">
        <v>1441</v>
      </c>
      <c r="D1236" s="36" t="s">
        <v>1442</v>
      </c>
      <c r="E1236" s="35" t="s">
        <v>1458</v>
      </c>
      <c r="F1236" s="48" t="e" vm="25">
        <v>#VALUE!</v>
      </c>
      <c r="G1236" s="35" t="s">
        <v>134</v>
      </c>
      <c r="H1236" s="35" t="str">
        <f t="shared" si="68"/>
        <v>JS124</v>
      </c>
      <c r="I1236" s="35" t="str">
        <f t="shared" si="69"/>
        <v>Non-M</v>
      </c>
      <c r="J1236" s="44"/>
      <c r="K1236" s="33"/>
    </row>
    <row r="1237" spans="1:12" ht="39.75" customHeight="1">
      <c r="A1237" s="18" t="s">
        <v>1466</v>
      </c>
      <c r="B1237" s="19" t="s">
        <v>1239</v>
      </c>
      <c r="C1237" s="35" t="s">
        <v>1441</v>
      </c>
      <c r="D1237" s="36" t="s">
        <v>1442</v>
      </c>
      <c r="E1237" s="35" t="s">
        <v>1458</v>
      </c>
      <c r="F1237" s="48" t="e" vm="62">
        <v>#VALUE!</v>
      </c>
      <c r="G1237" s="35" t="s">
        <v>624</v>
      </c>
      <c r="H1237" s="35" t="str">
        <f t="shared" si="68"/>
        <v>LP100</v>
      </c>
      <c r="I1237" s="35" t="str">
        <f t="shared" si="69"/>
        <v>Non-M</v>
      </c>
      <c r="J1237" s="44"/>
      <c r="K1237" s="33"/>
    </row>
    <row r="1238" spans="1:12" ht="39.75" customHeight="1">
      <c r="A1238" s="18" t="s">
        <v>1467</v>
      </c>
      <c r="B1238" s="19" t="s">
        <v>1239</v>
      </c>
      <c r="C1238" s="35" t="s">
        <v>1441</v>
      </c>
      <c r="D1238" s="36" t="s">
        <v>1442</v>
      </c>
      <c r="E1238" s="35" t="s">
        <v>1458</v>
      </c>
      <c r="F1238" s="48" t="e" vm="63">
        <v>#VALUE!</v>
      </c>
      <c r="G1238" s="35" t="s">
        <v>1456</v>
      </c>
      <c r="H1238" s="35" t="str">
        <f t="shared" si="68"/>
        <v>JS401</v>
      </c>
      <c r="I1238" s="35" t="str">
        <f t="shared" si="69"/>
        <v>Non-M</v>
      </c>
      <c r="J1238" s="44"/>
      <c r="K1238" s="33"/>
    </row>
    <row r="1239" spans="1:12" ht="39.75" customHeight="1">
      <c r="A1239" s="18" t="s">
        <v>1468</v>
      </c>
      <c r="B1239" s="19" t="s">
        <v>1239</v>
      </c>
      <c r="C1239" s="35" t="s">
        <v>1042</v>
      </c>
      <c r="D1239" s="36" t="s">
        <v>1442</v>
      </c>
      <c r="E1239" s="35" t="s">
        <v>1469</v>
      </c>
      <c r="F1239" s="21" t="e" vm="20">
        <v>#VALUE!</v>
      </c>
      <c r="G1239" s="35" t="s">
        <v>1243</v>
      </c>
      <c r="H1239" s="35" t="str">
        <f t="shared" si="64"/>
        <v>WB504</v>
      </c>
      <c r="I1239" s="35" t="str">
        <f t="shared" si="65"/>
        <v>Non-M</v>
      </c>
      <c r="J1239" s="44"/>
      <c r="K1239" s="36"/>
      <c r="L1239" s="75">
        <f>IF(COUNTIFS($E$3:E19240,E1239)=1, K1239, 0)</f>
        <v>0</v>
      </c>
    </row>
    <row r="1240" spans="1:12" ht="39.75" customHeight="1">
      <c r="A1240" s="18" t="s">
        <v>1470</v>
      </c>
      <c r="B1240" s="19" t="s">
        <v>1239</v>
      </c>
      <c r="C1240" s="35" t="s">
        <v>1042</v>
      </c>
      <c r="D1240" s="36" t="s">
        <v>1442</v>
      </c>
      <c r="E1240" s="35" t="s">
        <v>1469</v>
      </c>
      <c r="F1240" s="42" t="e" vm="1">
        <v>#VALUE!</v>
      </c>
      <c r="G1240" s="35" t="s">
        <v>75</v>
      </c>
      <c r="H1240" s="35" t="str">
        <f t="shared" ref="H1240:H1246" si="70">IF(RIGHT(G1240,1)="M", LEFT(G1240,LEN(G1240)-1), G1240)</f>
        <v>DC101</v>
      </c>
      <c r="I1240" s="35" t="str">
        <f t="shared" ref="I1240:I1246" si="71">IF(RIGHT(G1240,1)="M","M","Non-M")</f>
        <v>Non-M</v>
      </c>
      <c r="J1240" s="44"/>
      <c r="K1240" s="36"/>
      <c r="L1240" s="70">
        <f>IF(COUNTIFS($E$3:E1240,E1240)=1, K1240, 0)</f>
        <v>0</v>
      </c>
    </row>
    <row r="1241" spans="1:12" ht="39.75" customHeight="1">
      <c r="A1241" s="18" t="s">
        <v>1471</v>
      </c>
      <c r="B1241" s="19" t="s">
        <v>1239</v>
      </c>
      <c r="C1241" s="35" t="s">
        <v>1042</v>
      </c>
      <c r="D1241" s="36" t="s">
        <v>1442</v>
      </c>
      <c r="E1241" s="35" t="s">
        <v>1469</v>
      </c>
      <c r="F1241" s="21" t="e" vm="39">
        <v>#VALUE!</v>
      </c>
      <c r="G1241" s="35" t="s">
        <v>110</v>
      </c>
      <c r="H1241" s="35" t="str">
        <f t="shared" si="70"/>
        <v>DC300</v>
      </c>
      <c r="I1241" s="35" t="str">
        <f t="shared" si="71"/>
        <v>Non-M</v>
      </c>
      <c r="J1241" s="44"/>
      <c r="K1241" s="36"/>
      <c r="L1241" s="70">
        <f>IF(COUNTIFS($E$3:E1241,E1241)=1, K1241, 0)</f>
        <v>0</v>
      </c>
    </row>
    <row r="1242" spans="1:12" ht="39.75" customHeight="1">
      <c r="A1242" s="18" t="s">
        <v>1472</v>
      </c>
      <c r="B1242" s="19" t="s">
        <v>1239</v>
      </c>
      <c r="C1242" s="35" t="s">
        <v>1042</v>
      </c>
      <c r="D1242" s="36" t="s">
        <v>1442</v>
      </c>
      <c r="E1242" s="35" t="s">
        <v>1469</v>
      </c>
      <c r="F1242" s="21" t="e" vm="40">
        <v>#VALUE!</v>
      </c>
      <c r="G1242" s="35" t="s">
        <v>190</v>
      </c>
      <c r="H1242" s="35" t="str">
        <f t="shared" si="70"/>
        <v>DC400</v>
      </c>
      <c r="I1242" s="35" t="str">
        <f t="shared" si="71"/>
        <v>Non-M</v>
      </c>
      <c r="J1242" s="44"/>
      <c r="K1242" s="36"/>
      <c r="L1242" s="70">
        <f>IF(COUNTIFS($E$3:E1242,E1242)=1, K1242, 0)</f>
        <v>0</v>
      </c>
    </row>
    <row r="1243" spans="1:12" ht="39.75" customHeight="1">
      <c r="A1243" s="18" t="s">
        <v>1473</v>
      </c>
      <c r="B1243" s="19" t="s">
        <v>1239</v>
      </c>
      <c r="C1243" s="35" t="s">
        <v>1042</v>
      </c>
      <c r="D1243" s="36" t="s">
        <v>1442</v>
      </c>
      <c r="E1243" s="35" t="s">
        <v>1469</v>
      </c>
      <c r="F1243" s="21" t="e" vm="51">
        <v>#VALUE!</v>
      </c>
      <c r="G1243" s="35" t="s">
        <v>722</v>
      </c>
      <c r="H1243" s="35" t="str">
        <f>IF(RIGHT(G1243,1)="M", LEFT(G1243,LEN(G1243)-1), G1243)</f>
        <v>PK200</v>
      </c>
      <c r="I1243" s="35" t="str">
        <f>IF(RIGHT(G1243,1)="M","M","Non-M")</f>
        <v>Non-M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1474</v>
      </c>
      <c r="B1244" s="19" t="s">
        <v>1239</v>
      </c>
      <c r="C1244" s="35" t="s">
        <v>1042</v>
      </c>
      <c r="D1244" s="36" t="s">
        <v>1442</v>
      </c>
      <c r="E1244" s="35" t="s">
        <v>1469</v>
      </c>
      <c r="F1244" s="21"/>
      <c r="G1244" s="35" t="s">
        <v>149</v>
      </c>
      <c r="H1244" s="35" t="str">
        <f>IF(RIGHT(G1244,1)="M", LEFT(G1244,LEN(G1244)-1), G1244)</f>
        <v>DC200</v>
      </c>
      <c r="I1244" s="35" t="str">
        <f>IF(RIGHT(G1244,1)="M","M","Non-M")</f>
        <v>Non-M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1475</v>
      </c>
      <c r="B1245" s="19" t="s">
        <v>1239</v>
      </c>
      <c r="C1245" s="35" t="s">
        <v>1042</v>
      </c>
      <c r="D1245" s="36" t="s">
        <v>1442</v>
      </c>
      <c r="E1245" s="35" t="s">
        <v>1469</v>
      </c>
      <c r="F1245" s="21"/>
      <c r="G1245" s="35" t="s">
        <v>725</v>
      </c>
      <c r="H1245" s="35" t="str">
        <f>IF(RIGHT(G1245,1)="M", LEFT(G1245,LEN(G1245)-1), G1245)</f>
        <v>PK102</v>
      </c>
      <c r="I1245" s="35" t="str">
        <f>IF(RIGHT(G1245,1)="M","M","Non-M")</f>
        <v>M</v>
      </c>
      <c r="J1245" s="49"/>
      <c r="K1245" s="36"/>
      <c r="L1245" s="70">
        <f>IF(COUNTIFS($E$3:E1245,E1245)=1, K1245, 0)</f>
        <v>0</v>
      </c>
    </row>
    <row r="1246" spans="1:12" ht="39.75" customHeight="1">
      <c r="A1246" s="18" t="s">
        <v>1476</v>
      </c>
      <c r="B1246" s="19" t="s">
        <v>1239</v>
      </c>
      <c r="C1246" s="35" t="s">
        <v>1042</v>
      </c>
      <c r="D1246" s="36" t="s">
        <v>1442</v>
      </c>
      <c r="E1246" s="35" t="s">
        <v>1469</v>
      </c>
      <c r="F1246" s="21"/>
      <c r="G1246" s="35" t="s">
        <v>727</v>
      </c>
      <c r="H1246" s="35" t="str">
        <f t="shared" si="70"/>
        <v>PB105</v>
      </c>
      <c r="I1246" s="35" t="str">
        <f t="shared" si="71"/>
        <v>M</v>
      </c>
      <c r="J1246" s="44"/>
      <c r="K1246" s="36"/>
      <c r="L1246" s="75">
        <f>IF(COUNTIFS($E$3:E19240,E1246)=1, K1246, 0)</f>
        <v>0</v>
      </c>
    </row>
    <row r="1247" spans="1:12" ht="39.75" customHeight="1">
      <c r="A1247" s="18" t="s">
        <v>1477</v>
      </c>
      <c r="B1247" s="19" t="s">
        <v>1239</v>
      </c>
      <c r="C1247" s="35" t="s">
        <v>1042</v>
      </c>
      <c r="D1247" s="36" t="s">
        <v>1442</v>
      </c>
      <c r="E1247" s="35" t="s">
        <v>1469</v>
      </c>
      <c r="F1247" s="42" t="e" vm="15">
        <v>#VALUE!</v>
      </c>
      <c r="G1247" s="35" t="s">
        <v>193</v>
      </c>
      <c r="H1247" s="35" t="str">
        <f>IF(RIGHT(G1247,1)="M", LEFT(G1247,LEN(G1247)-1), G1247)</f>
        <v>PB204</v>
      </c>
      <c r="I1247" s="35" t="str">
        <f>IF(RIGHT(G1247,1)="M","M","Non-M")</f>
        <v>Non-M</v>
      </c>
      <c r="J1247" s="44"/>
      <c r="K1247" s="36"/>
      <c r="L1247" s="70">
        <f>IF(COUNTIFS($E$3:E1247,E1247)=1, K1247, 0)</f>
        <v>0</v>
      </c>
    </row>
    <row r="1248" spans="1:12" ht="39.75" customHeight="1">
      <c r="A1248" s="18" t="s">
        <v>1478</v>
      </c>
      <c r="B1248" s="19" t="s">
        <v>1239</v>
      </c>
      <c r="C1248" s="35" t="s">
        <v>1042</v>
      </c>
      <c r="D1248" s="36" t="s">
        <v>1442</v>
      </c>
      <c r="E1248" s="35" t="s">
        <v>1469</v>
      </c>
      <c r="F1248" s="21"/>
      <c r="G1248" s="35" t="s">
        <v>85</v>
      </c>
      <c r="H1248" s="35" t="str">
        <f t="shared" ref="H1248:H1251" si="72">IF(RIGHT(G1248,1)="M", LEFT(G1248,LEN(G1248)-1), G1248)</f>
        <v>HM500</v>
      </c>
      <c r="I1248" s="35" t="str">
        <f t="shared" ref="I1248:I1251" si="73">IF(RIGHT(G1248,1)="M","M","Non-M")</f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1479</v>
      </c>
      <c r="B1249" s="19" t="s">
        <v>1239</v>
      </c>
      <c r="C1249" s="35" t="s">
        <v>1042</v>
      </c>
      <c r="D1249" s="36" t="s">
        <v>1442</v>
      </c>
      <c r="E1249" s="35" t="s">
        <v>1469</v>
      </c>
      <c r="F1249" s="21"/>
      <c r="G1249" s="35" t="s">
        <v>1082</v>
      </c>
      <c r="H1249" s="35" t="str">
        <f t="shared" si="72"/>
        <v>HM803</v>
      </c>
      <c r="I1249" s="35" t="str">
        <f t="shared" si="73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1480</v>
      </c>
      <c r="B1250" s="19" t="s">
        <v>1239</v>
      </c>
      <c r="C1250" s="35" t="s">
        <v>1042</v>
      </c>
      <c r="D1250" s="36" t="s">
        <v>1442</v>
      </c>
      <c r="E1250" s="35" t="s">
        <v>1469</v>
      </c>
      <c r="F1250" s="21" t="e" vm="24">
        <v>#VALUE!</v>
      </c>
      <c r="G1250" s="35" t="s">
        <v>1339</v>
      </c>
      <c r="H1250" s="35" t="str">
        <f t="shared" si="72"/>
        <v>JS105</v>
      </c>
      <c r="I1250" s="35" t="str">
        <f t="shared" si="73"/>
        <v>Non-M</v>
      </c>
      <c r="J1250" s="44" t="s">
        <v>1285</v>
      </c>
      <c r="K1250" s="36"/>
      <c r="L1250" s="70">
        <f>IF(COUNTIFS($E$3:E1250,E1250)=1, K1250, 0)</f>
        <v>0</v>
      </c>
    </row>
    <row r="1251" spans="1:12" ht="39.75" customHeight="1">
      <c r="A1251" s="18" t="s">
        <v>1481</v>
      </c>
      <c r="B1251" s="19" t="s">
        <v>1239</v>
      </c>
      <c r="C1251" s="35" t="s">
        <v>1042</v>
      </c>
      <c r="D1251" s="36" t="s">
        <v>1442</v>
      </c>
      <c r="E1251" s="35" t="s">
        <v>1469</v>
      </c>
      <c r="F1251" s="21" t="e" vm="57">
        <v>#VALUE!</v>
      </c>
      <c r="G1251" s="35" t="s">
        <v>1424</v>
      </c>
      <c r="H1251" s="35" t="str">
        <f t="shared" si="72"/>
        <v>JS103</v>
      </c>
      <c r="I1251" s="35" t="str">
        <f t="shared" si="73"/>
        <v>Non-M</v>
      </c>
      <c r="J1251" s="44" t="s">
        <v>1285</v>
      </c>
      <c r="K1251" s="36"/>
      <c r="L1251" s="75">
        <f>IF(COUNTIFS($E$3:E19240,E1251)=1, K1251, 0)</f>
        <v>0</v>
      </c>
    </row>
    <row r="1252" spans="1:12" ht="39.75" customHeight="1">
      <c r="A1252" s="18" t="s">
        <v>1482</v>
      </c>
      <c r="B1252" s="19" t="s">
        <v>1239</v>
      </c>
      <c r="C1252" s="35" t="s">
        <v>1042</v>
      </c>
      <c r="D1252" s="36" t="s">
        <v>1442</v>
      </c>
      <c r="E1252" s="35" t="s">
        <v>1483</v>
      </c>
      <c r="F1252" s="21"/>
      <c r="G1252" s="35" t="s">
        <v>1484</v>
      </c>
      <c r="H1252" s="35" t="str">
        <f>IF(RIGHT(G1252,1)="M", LEFT(G1252,LEN(G1252)-1), G1252)</f>
        <v>LP101</v>
      </c>
      <c r="I1252" s="35" t="str">
        <f>IF(RIGHT(G1252,1)="M","M","Non-M")</f>
        <v>Non-M</v>
      </c>
      <c r="J1252" s="44"/>
      <c r="K1252" s="36"/>
      <c r="L1252" s="75">
        <f>IF(COUNTIFS($E$3:E19240,E1252)=1, K1252, 0)</f>
        <v>0</v>
      </c>
    </row>
    <row r="1253" spans="1:12" ht="39.75" customHeight="1">
      <c r="A1253" s="18" t="s">
        <v>1485</v>
      </c>
      <c r="B1253" s="19" t="s">
        <v>1239</v>
      </c>
      <c r="C1253" s="35" t="s">
        <v>1042</v>
      </c>
      <c r="D1253" s="36" t="s">
        <v>1442</v>
      </c>
      <c r="E1253" s="35" t="s">
        <v>1483</v>
      </c>
      <c r="F1253" s="21"/>
      <c r="G1253" s="35" t="s">
        <v>1486</v>
      </c>
      <c r="H1253" s="35" t="str">
        <f t="shared" ref="H1253:H1256" si="74">IF(RIGHT(G1253,1)="M", LEFT(G1253,LEN(G1253)-1), G1253)</f>
        <v>PK601</v>
      </c>
      <c r="I1253" s="35" t="str">
        <f t="shared" ref="I1253:I1256" si="75">IF(RIGHT(G1253,1)="M","M","Non-M")</f>
        <v>M</v>
      </c>
      <c r="J1253" s="44" t="s">
        <v>1487</v>
      </c>
      <c r="K1253" s="36"/>
      <c r="L1253" s="70">
        <f>IF(COUNTIFS($E$3:E1253,E1253)=1, K1253, 0)</f>
        <v>0</v>
      </c>
    </row>
    <row r="1254" spans="1:12" ht="39.75" customHeight="1">
      <c r="A1254" s="18" t="s">
        <v>1488</v>
      </c>
      <c r="B1254" s="19" t="s">
        <v>1239</v>
      </c>
      <c r="C1254" s="35" t="s">
        <v>1042</v>
      </c>
      <c r="D1254" s="36" t="s">
        <v>1442</v>
      </c>
      <c r="E1254" s="35" t="s">
        <v>1483</v>
      </c>
      <c r="F1254" s="21"/>
      <c r="G1254" s="35" t="s">
        <v>1489</v>
      </c>
      <c r="H1254" s="35" t="str">
        <f t="shared" si="74"/>
        <v>HM208</v>
      </c>
      <c r="I1254" s="35" t="str">
        <f t="shared" si="75"/>
        <v>M</v>
      </c>
      <c r="J1254" s="44" t="s">
        <v>1490</v>
      </c>
      <c r="K1254" s="36"/>
      <c r="L1254" s="70">
        <f>IF(COUNTIFS($E$3:E1254,E1254)=1, K1254, 0)</f>
        <v>0</v>
      </c>
    </row>
    <row r="1255" spans="1:12" ht="39.75" customHeight="1">
      <c r="A1255" s="18" t="s">
        <v>1491</v>
      </c>
      <c r="B1255" s="19" t="s">
        <v>1239</v>
      </c>
      <c r="C1255" s="35" t="s">
        <v>1042</v>
      </c>
      <c r="D1255" s="36" t="s">
        <v>1442</v>
      </c>
      <c r="E1255" s="35" t="s">
        <v>1483</v>
      </c>
      <c r="F1255" s="21"/>
      <c r="G1255" s="35" t="s">
        <v>1492</v>
      </c>
      <c r="H1255" s="35" t="str">
        <f t="shared" si="74"/>
        <v>LP104</v>
      </c>
      <c r="I1255" s="35" t="str">
        <f t="shared" si="75"/>
        <v>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1493</v>
      </c>
      <c r="B1256" s="19" t="s">
        <v>1239</v>
      </c>
      <c r="C1256" s="35" t="s">
        <v>1042</v>
      </c>
      <c r="D1256" s="36" t="s">
        <v>1442</v>
      </c>
      <c r="E1256" s="35" t="s">
        <v>1483</v>
      </c>
      <c r="F1256" s="21"/>
      <c r="G1256" s="35" t="s">
        <v>1494</v>
      </c>
      <c r="H1256" s="35" t="str">
        <f t="shared" si="74"/>
        <v>ZP108</v>
      </c>
      <c r="I1256" s="35" t="str">
        <f t="shared" si="75"/>
        <v>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1495</v>
      </c>
      <c r="B1257" s="19" t="s">
        <v>1239</v>
      </c>
      <c r="C1257" s="35" t="s">
        <v>1042</v>
      </c>
      <c r="D1257" s="36" t="s">
        <v>1496</v>
      </c>
      <c r="E1257" s="35" t="s">
        <v>1497</v>
      </c>
      <c r="F1257" s="21"/>
      <c r="G1257" s="35" t="s">
        <v>1074</v>
      </c>
      <c r="H1257" s="35" t="str">
        <f>IF(RIGHT(G1257,1)="M", LEFT(G1257,LEN(G1257)-1), G1257)</f>
        <v>NK107</v>
      </c>
      <c r="I1257" s="35" t="str">
        <f>IF(RIGHT(G1257,1)="M","M","Non-M")</f>
        <v>M</v>
      </c>
      <c r="J1257" s="44"/>
      <c r="K1257" s="36"/>
      <c r="L1257" s="75">
        <f>IF(COUNTIFS($E$3:E19240,E1257)=1, K1257, 0)</f>
        <v>0</v>
      </c>
    </row>
    <row r="1258" spans="1:12" ht="39.75" customHeight="1">
      <c r="A1258" s="18" t="s">
        <v>1498</v>
      </c>
      <c r="B1258" s="19" t="s">
        <v>1239</v>
      </c>
      <c r="C1258" s="35" t="s">
        <v>1042</v>
      </c>
      <c r="D1258" s="36" t="s">
        <v>1496</v>
      </c>
      <c r="E1258" s="35" t="s">
        <v>1497</v>
      </c>
      <c r="F1258" s="21" t="e" vm="24">
        <v>#VALUE!</v>
      </c>
      <c r="G1258" s="35" t="s">
        <v>1499</v>
      </c>
      <c r="H1258" s="35" t="str">
        <f t="shared" ref="H1258:H1262" si="76">IF(RIGHT(G1258,1)="M", LEFT(G1258,LEN(G1258)-1), G1258)</f>
        <v xml:space="preserve">JS105M </v>
      </c>
      <c r="I1258" s="35" t="str">
        <f t="shared" ref="I1258:I1262" si="77">IF(RIGHT(G1258,1)="M","M","Non-M")</f>
        <v>Non-M</v>
      </c>
      <c r="J1258" s="44" t="s">
        <v>1285</v>
      </c>
      <c r="K1258" s="36"/>
      <c r="L1258" s="70">
        <f>IF(COUNTIFS($E$3:E1258,E1258)=1, K1258, 0)</f>
        <v>0</v>
      </c>
    </row>
    <row r="1259" spans="1:12" ht="39.75" customHeight="1">
      <c r="A1259" s="18" t="s">
        <v>1500</v>
      </c>
      <c r="B1259" s="19" t="s">
        <v>1239</v>
      </c>
      <c r="C1259" s="35" t="s">
        <v>1042</v>
      </c>
      <c r="D1259" s="36" t="s">
        <v>1496</v>
      </c>
      <c r="E1259" s="35" t="s">
        <v>1497</v>
      </c>
      <c r="F1259" s="21"/>
      <c r="G1259" s="35" t="s">
        <v>1501</v>
      </c>
      <c r="H1259" s="35" t="str">
        <f t="shared" si="76"/>
        <v>JS108</v>
      </c>
      <c r="I1259" s="35" t="str">
        <f t="shared" si="77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1502</v>
      </c>
      <c r="B1260" s="19" t="s">
        <v>1239</v>
      </c>
      <c r="C1260" s="35" t="s">
        <v>1042</v>
      </c>
      <c r="D1260" s="36" t="s">
        <v>1496</v>
      </c>
      <c r="E1260" s="35" t="s">
        <v>1497</v>
      </c>
      <c r="F1260" s="21"/>
      <c r="G1260" s="35" t="s">
        <v>24</v>
      </c>
      <c r="H1260" s="35" t="str">
        <f t="shared" si="76"/>
        <v>PK207</v>
      </c>
      <c r="I1260" s="35" t="str">
        <f t="shared" si="77"/>
        <v>Non-M</v>
      </c>
      <c r="J1260" s="44"/>
      <c r="K1260" s="36"/>
      <c r="L1260" s="70">
        <f>IF(COUNTIFS($E$3:E1260,E1260)=1, K1260, 0)</f>
        <v>0</v>
      </c>
    </row>
    <row r="1261" spans="1:12" ht="39.75" customHeight="1">
      <c r="A1261" s="18" t="s">
        <v>1503</v>
      </c>
      <c r="B1261" s="19" t="s">
        <v>1239</v>
      </c>
      <c r="C1261" s="35" t="s">
        <v>1042</v>
      </c>
      <c r="D1261" s="36" t="s">
        <v>1496</v>
      </c>
      <c r="E1261" s="35" t="s">
        <v>1497</v>
      </c>
      <c r="F1261" s="21"/>
      <c r="G1261" s="35" t="s">
        <v>1504</v>
      </c>
      <c r="H1261" s="35" t="str">
        <f t="shared" si="76"/>
        <v>PB202</v>
      </c>
      <c r="I1261" s="35" t="str">
        <f t="shared" si="77"/>
        <v>Non-M</v>
      </c>
      <c r="J1261" s="44"/>
      <c r="K1261" s="36"/>
      <c r="L1261" s="70">
        <f>IF(COUNTIFS($E$3:E1261,E1261)=1, K1261, 0)</f>
        <v>0</v>
      </c>
    </row>
    <row r="1262" spans="1:12" ht="39.75" customHeight="1">
      <c r="A1262" s="18" t="s">
        <v>1505</v>
      </c>
      <c r="B1262" s="19" t="s">
        <v>1239</v>
      </c>
      <c r="C1262" s="35" t="s">
        <v>1042</v>
      </c>
      <c r="D1262" s="36" t="s">
        <v>1496</v>
      </c>
      <c r="E1262" s="35" t="s">
        <v>1497</v>
      </c>
      <c r="F1262" s="21"/>
      <c r="G1262" s="35" t="s">
        <v>195</v>
      </c>
      <c r="H1262" s="35" t="str">
        <f t="shared" si="76"/>
        <v>HM504</v>
      </c>
      <c r="I1262" s="35" t="str">
        <f t="shared" si="77"/>
        <v>Non-M</v>
      </c>
      <c r="J1262" s="44"/>
      <c r="K1262" s="36"/>
      <c r="L1262" s="75">
        <f>IF(COUNTIFS($E$3:E19240,E1262)=1, K1262, 0)</f>
        <v>0</v>
      </c>
    </row>
    <row r="1263" spans="1:12" ht="39.75" customHeight="1">
      <c r="A1263" s="18" t="s">
        <v>1506</v>
      </c>
      <c r="B1263" s="19" t="s">
        <v>1239</v>
      </c>
      <c r="C1263" s="35" t="s">
        <v>1507</v>
      </c>
      <c r="D1263" s="36" t="s">
        <v>1356</v>
      </c>
      <c r="E1263" s="35" t="s">
        <v>1508</v>
      </c>
      <c r="F1263" s="21" t="e" vm="36">
        <v>#VALUE!</v>
      </c>
      <c r="G1263" s="35" t="s">
        <v>169</v>
      </c>
      <c r="H1263" s="35" t="str">
        <f>IF(RIGHT(G1263,1)="M", LEFT(G1263,LEN(G1263)-1), G1263)</f>
        <v>WB406</v>
      </c>
      <c r="I1263" s="35" t="str">
        <f>IF(RIGHT(G1263,1)="M","M","Non-M")</f>
        <v>M</v>
      </c>
      <c r="J1263" s="44"/>
      <c r="K1263" s="36"/>
      <c r="L1263" s="75">
        <f>IF(COUNTIFS($E$3:E19240,E1263)=1, K1263, 0)</f>
        <v>0</v>
      </c>
    </row>
    <row r="1264" spans="1:12" ht="39.75" customHeight="1">
      <c r="A1264" s="18" t="s">
        <v>1509</v>
      </c>
      <c r="B1264" s="19" t="s">
        <v>1239</v>
      </c>
      <c r="C1264" s="35" t="s">
        <v>1507</v>
      </c>
      <c r="D1264" s="36" t="s">
        <v>1356</v>
      </c>
      <c r="E1264" s="35" t="s">
        <v>1508</v>
      </c>
      <c r="F1264" s="42" t="e" vm="1">
        <v>#VALUE!</v>
      </c>
      <c r="G1264" s="35" t="s">
        <v>75</v>
      </c>
      <c r="H1264" s="35" t="str">
        <f t="shared" ref="H1264:H1273" si="78">IF(RIGHT(G1264,1)="M", LEFT(G1264,LEN(G1264)-1), G1264)</f>
        <v>DC101</v>
      </c>
      <c r="I1264" s="35" t="str">
        <f t="shared" ref="I1264:I1273" si="79">IF(RIGHT(G1264,1)="M","M","Non-M")</f>
        <v>Non-M</v>
      </c>
      <c r="J1264" s="44"/>
      <c r="K1264" s="36"/>
      <c r="L1264" s="70">
        <f>IF(COUNTIFS($E$3:E1264,E1264)=1, K1264, 0)</f>
        <v>0</v>
      </c>
    </row>
    <row r="1265" spans="1:12" ht="39.75" customHeight="1">
      <c r="A1265" s="18" t="s">
        <v>1510</v>
      </c>
      <c r="B1265" s="19" t="s">
        <v>1239</v>
      </c>
      <c r="C1265" s="35" t="s">
        <v>1507</v>
      </c>
      <c r="D1265" s="36" t="s">
        <v>1356</v>
      </c>
      <c r="E1265" s="35" t="s">
        <v>1508</v>
      </c>
      <c r="F1265" s="21" t="e" vm="39">
        <v>#VALUE!</v>
      </c>
      <c r="G1265" s="35" t="s">
        <v>110</v>
      </c>
      <c r="H1265" s="35" t="str">
        <f t="shared" si="78"/>
        <v>DC300</v>
      </c>
      <c r="I1265" s="35" t="str">
        <f t="shared" si="79"/>
        <v>Non-M</v>
      </c>
      <c r="J1265" s="44"/>
      <c r="K1265" s="36"/>
      <c r="L1265" s="70">
        <f>IF(COUNTIFS($E$3:E1265,E1265)=1, K1265, 0)</f>
        <v>0</v>
      </c>
    </row>
    <row r="1266" spans="1:12" ht="39.75" customHeight="1">
      <c r="A1266" s="18" t="s">
        <v>1511</v>
      </c>
      <c r="B1266" s="19" t="s">
        <v>1239</v>
      </c>
      <c r="C1266" s="35" t="s">
        <v>1507</v>
      </c>
      <c r="D1266" s="36" t="s">
        <v>1356</v>
      </c>
      <c r="E1266" s="35" t="s">
        <v>1508</v>
      </c>
      <c r="F1266" s="21" t="e" vm="40">
        <v>#VALUE!</v>
      </c>
      <c r="G1266" s="35" t="s">
        <v>190</v>
      </c>
      <c r="H1266" s="35" t="str">
        <f t="shared" si="78"/>
        <v>DC400</v>
      </c>
      <c r="I1266" s="35" t="str">
        <f t="shared" si="79"/>
        <v>Non-M</v>
      </c>
      <c r="J1266" s="44"/>
      <c r="K1266" s="36"/>
      <c r="L1266" s="70">
        <f>IF(COUNTIFS($E$3:E1266,E1266)=1, K1266, 0)</f>
        <v>0</v>
      </c>
    </row>
    <row r="1267" spans="1:12" ht="39.75" customHeight="1">
      <c r="A1267" s="18" t="s">
        <v>1512</v>
      </c>
      <c r="B1267" s="19" t="s">
        <v>1239</v>
      </c>
      <c r="C1267" s="35" t="s">
        <v>1507</v>
      </c>
      <c r="D1267" s="36" t="s">
        <v>1356</v>
      </c>
      <c r="E1267" s="35" t="s">
        <v>1508</v>
      </c>
      <c r="F1267" s="21"/>
      <c r="G1267" s="35" t="s">
        <v>149</v>
      </c>
      <c r="H1267" s="35" t="str">
        <f t="shared" si="78"/>
        <v>DC200</v>
      </c>
      <c r="I1267" s="35" t="str">
        <f t="shared" si="79"/>
        <v>Non-M</v>
      </c>
      <c r="J1267" s="44"/>
      <c r="K1267" s="36"/>
      <c r="L1267" s="70">
        <f>IF(COUNTIFS($E$3:E1267,E1267)=1, K1267, 0)</f>
        <v>0</v>
      </c>
    </row>
    <row r="1268" spans="1:12" ht="39.75" customHeight="1">
      <c r="A1268" s="18" t="s">
        <v>1513</v>
      </c>
      <c r="B1268" s="19" t="s">
        <v>1239</v>
      </c>
      <c r="C1268" s="35" t="s">
        <v>1507</v>
      </c>
      <c r="D1268" s="36" t="s">
        <v>1356</v>
      </c>
      <c r="E1268" s="35" t="s">
        <v>1508</v>
      </c>
      <c r="F1268" s="21"/>
      <c r="G1268" s="35" t="s">
        <v>113</v>
      </c>
      <c r="H1268" s="35" t="str">
        <f t="shared" si="78"/>
        <v>PK201</v>
      </c>
      <c r="I1268" s="35" t="str">
        <f t="shared" si="79"/>
        <v>Non-M</v>
      </c>
      <c r="J1268" s="44"/>
      <c r="K1268" s="36"/>
      <c r="L1268" s="70">
        <f>IF(COUNTIFS($E$3:E1268,E1268)=1, K1268, 0)</f>
        <v>0</v>
      </c>
    </row>
    <row r="1269" spans="1:12" ht="39.75" customHeight="1">
      <c r="A1269" s="18" t="s">
        <v>1514</v>
      </c>
      <c r="B1269" s="19" t="s">
        <v>1239</v>
      </c>
      <c r="C1269" s="35" t="s">
        <v>1507</v>
      </c>
      <c r="D1269" s="36" t="s">
        <v>1356</v>
      </c>
      <c r="E1269" s="35" t="s">
        <v>1508</v>
      </c>
      <c r="F1269" s="21" t="e" vm="52">
        <v>#VALUE!</v>
      </c>
      <c r="G1269" s="35" t="s">
        <v>1377</v>
      </c>
      <c r="H1269" s="35" t="str">
        <f t="shared" si="78"/>
        <v>PB214</v>
      </c>
      <c r="I1269" s="35" t="str">
        <f t="shared" si="79"/>
        <v>Non-M</v>
      </c>
      <c r="J1269" s="44"/>
      <c r="K1269" s="36"/>
      <c r="L1269" s="70">
        <f>IF(COUNTIFS($E$3:E1269,E1269)=1, K1269, 0)</f>
        <v>0</v>
      </c>
    </row>
    <row r="1270" spans="1:12" ht="39.75" customHeight="1">
      <c r="A1270" s="18" t="s">
        <v>1515</v>
      </c>
      <c r="B1270" s="19" t="s">
        <v>1239</v>
      </c>
      <c r="C1270" s="35" t="s">
        <v>1507</v>
      </c>
      <c r="D1270" s="36" t="s">
        <v>1356</v>
      </c>
      <c r="E1270" s="35" t="s">
        <v>1508</v>
      </c>
      <c r="F1270" s="21"/>
      <c r="G1270" s="35" t="s">
        <v>1516</v>
      </c>
      <c r="H1270" s="35" t="str">
        <f t="shared" si="78"/>
        <v>HM506</v>
      </c>
      <c r="I1270" s="35" t="str">
        <f t="shared" si="79"/>
        <v>Non-M</v>
      </c>
      <c r="J1270" s="44"/>
      <c r="K1270" s="36"/>
      <c r="L1270" s="70">
        <f>IF(COUNTIFS($E$3:E1270,E1270)=1, K1270, 0)</f>
        <v>0</v>
      </c>
    </row>
    <row r="1271" spans="1:12" ht="39.75" customHeight="1">
      <c r="A1271" s="18" t="s">
        <v>1517</v>
      </c>
      <c r="B1271" s="19" t="s">
        <v>1239</v>
      </c>
      <c r="C1271" s="35" t="s">
        <v>1507</v>
      </c>
      <c r="D1271" s="36" t="s">
        <v>1356</v>
      </c>
      <c r="E1271" s="35" t="s">
        <v>1508</v>
      </c>
      <c r="F1271" s="21" t="e" vm="24">
        <v>#VALUE!</v>
      </c>
      <c r="G1271" s="35" t="s">
        <v>1186</v>
      </c>
      <c r="H1271" s="35" t="str">
        <f t="shared" si="78"/>
        <v>JS105</v>
      </c>
      <c r="I1271" s="35" t="str">
        <f t="shared" si="79"/>
        <v>M</v>
      </c>
      <c r="J1271" s="44" t="s">
        <v>1285</v>
      </c>
      <c r="K1271" s="36"/>
      <c r="L1271" s="70">
        <f>IF(COUNTIFS($E$3:E1271,E1271)=1, K1271, 0)</f>
        <v>0</v>
      </c>
    </row>
    <row r="1272" spans="1:12" ht="39.75" customHeight="1">
      <c r="A1272" s="18" t="s">
        <v>1518</v>
      </c>
      <c r="B1272" s="19" t="s">
        <v>1239</v>
      </c>
      <c r="C1272" s="35" t="s">
        <v>1507</v>
      </c>
      <c r="D1272" s="36" t="s">
        <v>1356</v>
      </c>
      <c r="E1272" s="35" t="s">
        <v>1508</v>
      </c>
      <c r="F1272" s="21" t="e" vm="25">
        <v>#VALUE!</v>
      </c>
      <c r="G1272" s="35" t="s">
        <v>1519</v>
      </c>
      <c r="H1272" s="35" t="str">
        <f t="shared" si="78"/>
        <v>JS124</v>
      </c>
      <c r="I1272" s="35" t="str">
        <f t="shared" si="79"/>
        <v>M</v>
      </c>
      <c r="J1272" s="44" t="s">
        <v>1285</v>
      </c>
      <c r="K1272" s="36"/>
      <c r="L1272" s="70">
        <f>IF(COUNTIFS($E$3:E1272,E1272)=1, K1272, 0)</f>
        <v>0</v>
      </c>
    </row>
    <row r="1273" spans="1:12" ht="39.75" customHeight="1">
      <c r="A1273" s="18" t="s">
        <v>1520</v>
      </c>
      <c r="B1273" s="19" t="s">
        <v>1239</v>
      </c>
      <c r="C1273" s="35" t="s">
        <v>1507</v>
      </c>
      <c r="D1273" s="36" t="s">
        <v>1356</v>
      </c>
      <c r="E1273" s="35" t="s">
        <v>1508</v>
      </c>
      <c r="F1273" s="21" t="e" vm="43">
        <v>#VALUE!</v>
      </c>
      <c r="G1273" s="35" t="s">
        <v>1352</v>
      </c>
      <c r="H1273" s="35" t="str">
        <f t="shared" si="78"/>
        <v>JS400</v>
      </c>
      <c r="I1273" s="35" t="str">
        <f t="shared" si="79"/>
        <v>Non-M</v>
      </c>
      <c r="J1273" s="44"/>
      <c r="K1273" s="36"/>
      <c r="L1273" s="75">
        <f>IF(COUNTIFS($E$3:E19240,E1273)=1, K1273, 0)</f>
        <v>0</v>
      </c>
    </row>
    <row r="1274" spans="1:12" ht="39.75" customHeight="1">
      <c r="A1274" s="18" t="s">
        <v>1521</v>
      </c>
      <c r="B1274" s="19" t="s">
        <v>1239</v>
      </c>
      <c r="C1274" s="35" t="s">
        <v>1522</v>
      </c>
      <c r="D1274" s="36" t="s">
        <v>1442</v>
      </c>
      <c r="E1274" s="35" t="s">
        <v>1523</v>
      </c>
      <c r="F1274" s="21"/>
      <c r="G1274" s="35" t="s">
        <v>1524</v>
      </c>
      <c r="H1274" s="35" t="str">
        <f t="shared" ref="H1274:H1282" si="80">IF(RIGHT(G1274,1)="M", LEFT(G1274,LEN(G1274)-1), G1274)</f>
        <v>WB211</v>
      </c>
      <c r="I1274" s="35" t="str">
        <f t="shared" ref="I1274:I1282" si="81">IF(RIGHT(G1274,1)="M","M","Non-M")</f>
        <v>M</v>
      </c>
      <c r="J1274" s="44"/>
      <c r="K1274" s="36"/>
      <c r="L1274" s="75">
        <f>IF(COUNTIFS($E$3:E19240,E1274)=1, K1274, 0)</f>
        <v>0</v>
      </c>
    </row>
    <row r="1275" spans="1:12" ht="39.75" customHeight="1">
      <c r="A1275" s="18" t="s">
        <v>1525</v>
      </c>
      <c r="B1275" s="19" t="s">
        <v>1239</v>
      </c>
      <c r="C1275" s="35" t="s">
        <v>1522</v>
      </c>
      <c r="D1275" s="36" t="s">
        <v>1442</v>
      </c>
      <c r="E1275" s="35" t="s">
        <v>1523</v>
      </c>
      <c r="F1275" s="42" t="e" vm="1">
        <v>#VALUE!</v>
      </c>
      <c r="G1275" s="35" t="s">
        <v>75</v>
      </c>
      <c r="H1275" s="35" t="str">
        <f t="shared" si="80"/>
        <v>DC101</v>
      </c>
      <c r="I1275" s="35" t="str">
        <f t="shared" si="81"/>
        <v>Non-M</v>
      </c>
      <c r="J1275" s="44"/>
      <c r="K1275" s="36"/>
      <c r="L1275" s="75">
        <f>IF(COUNTIFS($E$3:E19240,E1275)=1, K1275, 0)</f>
        <v>0</v>
      </c>
    </row>
    <row r="1276" spans="1:12" ht="39.75" customHeight="1">
      <c r="A1276" s="18" t="s">
        <v>1526</v>
      </c>
      <c r="B1276" s="19" t="s">
        <v>1239</v>
      </c>
      <c r="C1276" s="35" t="s">
        <v>1522</v>
      </c>
      <c r="D1276" s="36" t="s">
        <v>1442</v>
      </c>
      <c r="E1276" s="35" t="s">
        <v>1523</v>
      </c>
      <c r="F1276" s="21" t="e" vm="40">
        <v>#VALUE!</v>
      </c>
      <c r="G1276" s="35" t="s">
        <v>190</v>
      </c>
      <c r="H1276" s="35" t="str">
        <f t="shared" si="80"/>
        <v>DC400</v>
      </c>
      <c r="I1276" s="35" t="str">
        <f t="shared" si="81"/>
        <v>Non-M</v>
      </c>
      <c r="J1276" s="44"/>
      <c r="K1276" s="36"/>
      <c r="L1276" s="75">
        <f>IF(COUNTIFS($E$3:E19240,E1276)=1, K1276, 0)</f>
        <v>0</v>
      </c>
    </row>
    <row r="1277" spans="1:12" ht="39.75" customHeight="1">
      <c r="A1277" s="18" t="s">
        <v>1527</v>
      </c>
      <c r="B1277" s="19" t="s">
        <v>1239</v>
      </c>
      <c r="C1277" s="35" t="s">
        <v>1522</v>
      </c>
      <c r="D1277" s="36" t="s">
        <v>1442</v>
      </c>
      <c r="E1277" s="35" t="s">
        <v>1523</v>
      </c>
      <c r="F1277" s="21" t="e" vm="23">
        <v>#VALUE!</v>
      </c>
      <c r="G1277" s="35" t="s">
        <v>108</v>
      </c>
      <c r="H1277" s="35" t="str">
        <f t="shared" si="80"/>
        <v>DC202</v>
      </c>
      <c r="I1277" s="35" t="str">
        <f t="shared" si="81"/>
        <v>Non-M</v>
      </c>
      <c r="J1277" s="44"/>
      <c r="K1277" s="36"/>
      <c r="L1277" s="75">
        <f>IF(COUNTIFS($E$3:E19240,E1277)=1, K1277, 0)</f>
        <v>0</v>
      </c>
    </row>
    <row r="1278" spans="1:12" ht="39.75" customHeight="1">
      <c r="A1278" s="18" t="s">
        <v>1528</v>
      </c>
      <c r="B1278" s="19" t="s">
        <v>1239</v>
      </c>
      <c r="C1278" s="35" t="s">
        <v>1522</v>
      </c>
      <c r="D1278" s="36" t="s">
        <v>1442</v>
      </c>
      <c r="E1278" s="35" t="s">
        <v>1523</v>
      </c>
      <c r="F1278" s="21" t="e" vm="21">
        <v>#VALUE!</v>
      </c>
      <c r="G1278" s="35" t="s">
        <v>400</v>
      </c>
      <c r="H1278" s="35" t="str">
        <f t="shared" si="80"/>
        <v>PK301</v>
      </c>
      <c r="I1278" s="35" t="str">
        <f t="shared" si="81"/>
        <v>Non-M</v>
      </c>
      <c r="J1278" s="44"/>
      <c r="K1278" s="36"/>
      <c r="L1278" s="75">
        <f>IF(COUNTIFS($E$3:E19240,E1278)=1, K1278, 0)</f>
        <v>0</v>
      </c>
    </row>
    <row r="1279" spans="1:12" ht="39.75" customHeight="1">
      <c r="A1279" s="18" t="s">
        <v>1529</v>
      </c>
      <c r="B1279" s="19" t="s">
        <v>1239</v>
      </c>
      <c r="C1279" s="35" t="s">
        <v>1522</v>
      </c>
      <c r="D1279" s="36" t="s">
        <v>1442</v>
      </c>
      <c r="E1279" s="35" t="s">
        <v>1523</v>
      </c>
      <c r="F1279" s="21"/>
      <c r="G1279" s="35" t="s">
        <v>350</v>
      </c>
      <c r="H1279" s="35" t="str">
        <f t="shared" si="80"/>
        <v>PB301</v>
      </c>
      <c r="I1279" s="35" t="str">
        <f t="shared" si="81"/>
        <v>Non-M</v>
      </c>
      <c r="J1279" s="44"/>
      <c r="K1279" s="36"/>
      <c r="L1279" s="75">
        <f>IF(COUNTIFS($E$3:E19240,E1279)=1, K1279, 0)</f>
        <v>0</v>
      </c>
    </row>
    <row r="1280" spans="1:12" ht="39.75" customHeight="1">
      <c r="A1280" s="18" t="s">
        <v>1530</v>
      </c>
      <c r="B1280" s="19" t="s">
        <v>1239</v>
      </c>
      <c r="C1280" s="35" t="s">
        <v>1522</v>
      </c>
      <c r="D1280" s="36" t="s">
        <v>1442</v>
      </c>
      <c r="E1280" s="35" t="s">
        <v>1523</v>
      </c>
      <c r="F1280" s="21"/>
      <c r="G1280" s="35" t="s">
        <v>1087</v>
      </c>
      <c r="H1280" s="35" t="str">
        <f t="shared" si="80"/>
        <v>VT301</v>
      </c>
      <c r="I1280" s="35" t="str">
        <f t="shared" si="81"/>
        <v>M</v>
      </c>
      <c r="J1280" s="44"/>
      <c r="K1280" s="36"/>
      <c r="L1280" s="75">
        <f>IF(COUNTIFS($E$3:E19240,E1280)=1, K1280, 0)</f>
        <v>0</v>
      </c>
    </row>
    <row r="1281" spans="1:12" ht="39.75" customHeight="1">
      <c r="A1281" s="18" t="s">
        <v>1531</v>
      </c>
      <c r="B1281" s="19" t="s">
        <v>1239</v>
      </c>
      <c r="C1281" s="35" t="s">
        <v>1522</v>
      </c>
      <c r="D1281" s="36" t="s">
        <v>1442</v>
      </c>
      <c r="E1281" s="35" t="s">
        <v>1523</v>
      </c>
      <c r="F1281" s="21" t="e" vm="54">
        <v>#VALUE!</v>
      </c>
      <c r="G1281" s="35" t="s">
        <v>1390</v>
      </c>
      <c r="H1281" s="35" t="str">
        <f t="shared" si="80"/>
        <v>HM404</v>
      </c>
      <c r="I1281" s="35" t="str">
        <f t="shared" si="81"/>
        <v>Non-M</v>
      </c>
      <c r="J1281" s="44"/>
      <c r="K1281" s="36"/>
      <c r="L1281" s="75">
        <f>IF(COUNTIFS($E$3:E19240,E1281)=1, K1281, 0)</f>
        <v>0</v>
      </c>
    </row>
    <row r="1282" spans="1:12" ht="39.75" customHeight="1">
      <c r="A1282" s="18" t="s">
        <v>1532</v>
      </c>
      <c r="B1282" s="19" t="s">
        <v>1239</v>
      </c>
      <c r="C1282" s="35" t="s">
        <v>1522</v>
      </c>
      <c r="D1282" s="36" t="s">
        <v>1442</v>
      </c>
      <c r="E1282" s="35" t="s">
        <v>1523</v>
      </c>
      <c r="F1282" s="21" t="e" vm="24">
        <v>#VALUE!</v>
      </c>
      <c r="G1282" s="35" t="s">
        <v>1339</v>
      </c>
      <c r="H1282" s="35" t="str">
        <f t="shared" si="80"/>
        <v>JS105</v>
      </c>
      <c r="I1282" s="35" t="str">
        <f t="shared" si="81"/>
        <v>Non-M</v>
      </c>
      <c r="J1282" s="44"/>
      <c r="K1282" s="36"/>
      <c r="L1282" s="75">
        <f>IF(COUNTIFS($E$3:E19240,E1282)=1, K1282, 0)</f>
        <v>0</v>
      </c>
    </row>
    <row r="1283" spans="1:12" ht="39.75" customHeight="1">
      <c r="A1283" s="18" t="s">
        <v>1533</v>
      </c>
      <c r="B1283" s="35" t="s">
        <v>32</v>
      </c>
      <c r="C1283" s="35" t="s">
        <v>1042</v>
      </c>
      <c r="D1283" s="50" t="s">
        <v>1534</v>
      </c>
      <c r="E1283" s="35" t="s">
        <v>1535</v>
      </c>
      <c r="F1283" s="48"/>
      <c r="G1283" s="35" t="s">
        <v>799</v>
      </c>
      <c r="H1283" s="51" t="str">
        <f t="shared" ref="H1283:H1302" si="82">IF(RIGHT(G1283,1)="M", LEFT(G1283,LEN(G1283)-1), G1283)</f>
        <v>HD104</v>
      </c>
      <c r="I1283" s="51" t="str">
        <f t="shared" ref="I1283:I1302" si="83">IF(RIGHT(G1283,1)="M","M","Non-M")</f>
        <v>Non-M</v>
      </c>
      <c r="J1283" s="52"/>
      <c r="K1283" s="53"/>
      <c r="L1283" s="75">
        <f>IF(COUNTIFS($E$3:E19240,E1283)=1, K1283, 0)</f>
        <v>0</v>
      </c>
    </row>
    <row r="1284" spans="1:12" ht="39.75" customHeight="1">
      <c r="A1284" s="18" t="s">
        <v>1536</v>
      </c>
      <c r="B1284" s="54" t="s">
        <v>32</v>
      </c>
      <c r="C1284" s="54" t="s">
        <v>1042</v>
      </c>
      <c r="D1284" s="55" t="s">
        <v>1534</v>
      </c>
      <c r="E1284" s="54" t="s">
        <v>1535</v>
      </c>
      <c r="F1284" s="56"/>
      <c r="G1284" s="54" t="s">
        <v>1456</v>
      </c>
      <c r="H1284" s="57" t="str">
        <f>IF(RIGHT(G1284,1)="M", LEFT(G1284,LEN(G1284)-1), G1284)</f>
        <v>JS401</v>
      </c>
      <c r="I1284" s="57" t="str">
        <f>IF(RIGHT(G1284,1)="M","M","Non-M")</f>
        <v>Non-M</v>
      </c>
      <c r="J1284" s="58"/>
      <c r="K1284" s="33"/>
      <c r="L1284" s="70">
        <f>IF(COUNTIFS($E$3:E1284,E1284)=1, K1284, 0)</f>
        <v>0</v>
      </c>
    </row>
    <row r="1285" spans="1:12" ht="39.75" customHeight="1">
      <c r="A1285" s="18" t="s">
        <v>1537</v>
      </c>
      <c r="B1285" s="54" t="s">
        <v>32</v>
      </c>
      <c r="C1285" s="35" t="s">
        <v>1042</v>
      </c>
      <c r="D1285" s="55" t="s">
        <v>1534</v>
      </c>
      <c r="E1285" s="35" t="s">
        <v>1535</v>
      </c>
      <c r="F1285" s="48"/>
      <c r="G1285" s="35" t="s">
        <v>1538</v>
      </c>
      <c r="H1285" s="57" t="str">
        <f t="shared" si="82"/>
        <v>JS402</v>
      </c>
      <c r="I1285" s="57" t="str">
        <f t="shared" si="83"/>
        <v>Non-M</v>
      </c>
      <c r="J1285" s="58"/>
      <c r="K1285" s="33"/>
      <c r="L1285" s="75">
        <f>IF(COUNTIFS($E$3:E19240,E1285)=1, K1285, 0)</f>
        <v>0</v>
      </c>
    </row>
    <row r="1286" spans="1:12" ht="39.75" customHeight="1">
      <c r="A1286" s="18" t="s">
        <v>1539</v>
      </c>
      <c r="B1286" s="54" t="s">
        <v>32</v>
      </c>
      <c r="C1286" s="35" t="s">
        <v>1042</v>
      </c>
      <c r="D1286" s="55" t="s">
        <v>1534</v>
      </c>
      <c r="E1286" s="35" t="s">
        <v>1535</v>
      </c>
      <c r="F1286" s="48"/>
      <c r="G1286" s="35" t="s">
        <v>69</v>
      </c>
      <c r="H1286" s="57" t="str">
        <f t="shared" si="82"/>
        <v>HD602</v>
      </c>
      <c r="I1286" s="57" t="str">
        <f t="shared" si="83"/>
        <v>Non-M</v>
      </c>
      <c r="J1286" s="59" t="s">
        <v>1448</v>
      </c>
      <c r="K1286" s="33"/>
      <c r="L1286" s="75">
        <f>IF(COUNTIFS($E$3:E19240,E1286)=1, K1286, 0)</f>
        <v>0</v>
      </c>
    </row>
    <row r="1287" spans="1:12" ht="39.75" customHeight="1">
      <c r="A1287" s="18" t="s">
        <v>1540</v>
      </c>
      <c r="B1287" s="54" t="s">
        <v>32</v>
      </c>
      <c r="C1287" s="35" t="s">
        <v>1042</v>
      </c>
      <c r="D1287" s="55" t="s">
        <v>1534</v>
      </c>
      <c r="E1287" s="35" t="s">
        <v>1535</v>
      </c>
      <c r="F1287" s="48"/>
      <c r="G1287" s="35" t="s">
        <v>277</v>
      </c>
      <c r="H1287" s="57" t="str">
        <f t="shared" si="82"/>
        <v>ZP106</v>
      </c>
      <c r="I1287" s="57" t="str">
        <f t="shared" si="83"/>
        <v>Non-M</v>
      </c>
      <c r="J1287" s="58"/>
      <c r="K1287" s="33"/>
      <c r="L1287" s="75">
        <f>IF(COUNTIFS($E$3:E19240,E1287)=1, K1287, 0)</f>
        <v>0</v>
      </c>
    </row>
    <row r="1288" spans="1:12" ht="39.75" customHeight="1">
      <c r="A1288" s="18" t="s">
        <v>1541</v>
      </c>
      <c r="B1288" s="54" t="s">
        <v>32</v>
      </c>
      <c r="C1288" s="35" t="s">
        <v>1042</v>
      </c>
      <c r="D1288" s="55" t="s">
        <v>1534</v>
      </c>
      <c r="E1288" s="35" t="s">
        <v>1535</v>
      </c>
      <c r="F1288" s="48"/>
      <c r="G1288" s="35" t="s">
        <v>1105</v>
      </c>
      <c r="H1288" s="57" t="str">
        <f t="shared" si="82"/>
        <v>PK111</v>
      </c>
      <c r="I1288" s="57" t="str">
        <f t="shared" si="83"/>
        <v>Non-M</v>
      </c>
      <c r="J1288" s="58"/>
      <c r="K1288" s="33"/>
      <c r="L1288" s="75">
        <f>IF(COUNTIFS($E$3:E19240,E1288)=1, K1288, 0)</f>
        <v>0</v>
      </c>
    </row>
    <row r="1289" spans="1:12" ht="39.75" customHeight="1">
      <c r="A1289" s="18" t="s">
        <v>1542</v>
      </c>
      <c r="B1289" s="54" t="s">
        <v>32</v>
      </c>
      <c r="C1289" s="35" t="s">
        <v>1042</v>
      </c>
      <c r="D1289" s="55" t="s">
        <v>1534</v>
      </c>
      <c r="E1289" s="35" t="s">
        <v>1535</v>
      </c>
      <c r="F1289" s="48"/>
      <c r="G1289" s="35" t="s">
        <v>1543</v>
      </c>
      <c r="H1289" s="57" t="str">
        <f t="shared" si="82"/>
        <v>PB101</v>
      </c>
      <c r="I1289" s="57" t="str">
        <f t="shared" si="83"/>
        <v>Non-M</v>
      </c>
      <c r="J1289" s="58"/>
      <c r="K1289" s="33"/>
      <c r="L1289" s="75">
        <f>IF(COUNTIFS($E$3:E19240,E1289)=1, K1289, 0)</f>
        <v>0</v>
      </c>
    </row>
    <row r="1290" spans="1:12" ht="39.75" customHeight="1">
      <c r="A1290" s="18" t="s">
        <v>1544</v>
      </c>
      <c r="B1290" s="54" t="s">
        <v>32</v>
      </c>
      <c r="C1290" s="35" t="s">
        <v>1042</v>
      </c>
      <c r="D1290" s="55" t="s">
        <v>1534</v>
      </c>
      <c r="E1290" s="35" t="s">
        <v>1535</v>
      </c>
      <c r="F1290" s="48"/>
      <c r="G1290" s="35" t="s">
        <v>1339</v>
      </c>
      <c r="H1290" s="57" t="str">
        <f t="shared" si="82"/>
        <v>JS105</v>
      </c>
      <c r="I1290" s="57" t="str">
        <f t="shared" si="83"/>
        <v>Non-M</v>
      </c>
      <c r="J1290" s="58"/>
      <c r="K1290" s="33"/>
      <c r="L1290" s="75">
        <f>IF(COUNTIFS($E$3:E19240,E1290)=1, K1290, 0)</f>
        <v>0</v>
      </c>
    </row>
    <row r="1291" spans="1:12" ht="39.75" customHeight="1">
      <c r="A1291" s="18" t="s">
        <v>1545</v>
      </c>
      <c r="B1291" s="54" t="s">
        <v>32</v>
      </c>
      <c r="C1291" s="35" t="s">
        <v>1042</v>
      </c>
      <c r="D1291" s="55" t="s">
        <v>1534</v>
      </c>
      <c r="E1291" s="35" t="s">
        <v>1535</v>
      </c>
      <c r="F1291" s="48"/>
      <c r="G1291" s="35" t="s">
        <v>134</v>
      </c>
      <c r="H1291" s="57" t="str">
        <f t="shared" si="82"/>
        <v>JS124</v>
      </c>
      <c r="I1291" s="57" t="str">
        <f t="shared" si="83"/>
        <v>Non-M</v>
      </c>
      <c r="J1291" s="58"/>
      <c r="K1291" s="33"/>
      <c r="L1291" s="75">
        <f>IF(COUNTIFS($E$3:E19240,E1291)=1, K1291, 0)</f>
        <v>0</v>
      </c>
    </row>
    <row r="1292" spans="1:12" ht="39.75" customHeight="1">
      <c r="A1292" s="18" t="s">
        <v>1546</v>
      </c>
      <c r="B1292" s="54" t="s">
        <v>32</v>
      </c>
      <c r="C1292" s="35" t="s">
        <v>1042</v>
      </c>
      <c r="D1292" s="55" t="s">
        <v>1534</v>
      </c>
      <c r="E1292" s="35" t="s">
        <v>1535</v>
      </c>
      <c r="F1292" s="48"/>
      <c r="G1292" s="35" t="s">
        <v>146</v>
      </c>
      <c r="H1292" s="57" t="str">
        <f t="shared" si="82"/>
        <v>HM420</v>
      </c>
      <c r="I1292" s="57" t="str">
        <f t="shared" si="83"/>
        <v>M</v>
      </c>
      <c r="J1292" s="58"/>
      <c r="K1292" s="33"/>
      <c r="L1292" s="75">
        <f>IF(COUNTIFS($E$3:E19240,E1292)=1, K1292, 0)</f>
        <v>0</v>
      </c>
    </row>
    <row r="1293" spans="1:12" ht="39.75" customHeight="1">
      <c r="A1293" s="18" t="s">
        <v>1547</v>
      </c>
      <c r="B1293" s="54" t="s">
        <v>32</v>
      </c>
      <c r="C1293" s="35" t="s">
        <v>1042</v>
      </c>
      <c r="D1293" s="55" t="s">
        <v>1534</v>
      </c>
      <c r="E1293" s="35" t="s">
        <v>1535</v>
      </c>
      <c r="F1293" s="48"/>
      <c r="G1293" s="35" t="s">
        <v>146</v>
      </c>
      <c r="H1293" s="57" t="str">
        <f t="shared" si="82"/>
        <v>HM420</v>
      </c>
      <c r="I1293" s="57" t="str">
        <f t="shared" si="83"/>
        <v>M</v>
      </c>
      <c r="J1293" s="58" t="s">
        <v>1548</v>
      </c>
      <c r="K1293" s="33"/>
      <c r="L1293" s="75">
        <f>IF(COUNTIFS($E$3:E19240,E1293)=1, K1293, 0)</f>
        <v>0</v>
      </c>
    </row>
    <row r="1294" spans="1:12" ht="39.75" customHeight="1">
      <c r="A1294" s="18" t="s">
        <v>1549</v>
      </c>
      <c r="B1294" s="19" t="s">
        <v>1239</v>
      </c>
      <c r="C1294" s="35" t="s">
        <v>288</v>
      </c>
      <c r="D1294" s="60" t="s">
        <v>1090</v>
      </c>
      <c r="E1294" s="35" t="s">
        <v>1550</v>
      </c>
      <c r="F1294" s="48"/>
      <c r="G1294" s="35" t="s">
        <v>1551</v>
      </c>
      <c r="H1294" s="57" t="str">
        <f t="shared" si="82"/>
        <v>HD100</v>
      </c>
      <c r="I1294" s="57" t="str">
        <f t="shared" si="83"/>
        <v>M</v>
      </c>
      <c r="J1294" s="58"/>
      <c r="K1294" s="33"/>
      <c r="L1294" s="75">
        <f>IF(COUNTIFS($E$3:E19240,E1294)=1, K1294, 0)</f>
        <v>0</v>
      </c>
    </row>
    <row r="1295" spans="1:12" ht="39.75" customHeight="1">
      <c r="A1295" s="18" t="s">
        <v>1552</v>
      </c>
      <c r="B1295" s="19" t="s">
        <v>1239</v>
      </c>
      <c r="C1295" s="35" t="s">
        <v>288</v>
      </c>
      <c r="D1295" s="60" t="s">
        <v>1090</v>
      </c>
      <c r="E1295" s="35" t="s">
        <v>1550</v>
      </c>
      <c r="F1295" s="48"/>
      <c r="G1295" s="35" t="s">
        <v>624</v>
      </c>
      <c r="H1295" s="57" t="str">
        <f t="shared" si="82"/>
        <v>LP100</v>
      </c>
      <c r="I1295" s="57" t="str">
        <f t="shared" si="83"/>
        <v>Non-M</v>
      </c>
      <c r="J1295" s="58"/>
      <c r="K1295" s="33"/>
      <c r="L1295" s="75">
        <f>IF(COUNTIFS($E$3:E19240,E1295)=1, K1295, 0)</f>
        <v>0</v>
      </c>
    </row>
    <row r="1296" spans="1:12" ht="39.75" customHeight="1">
      <c r="A1296" s="18" t="s">
        <v>1553</v>
      </c>
      <c r="B1296" s="19" t="s">
        <v>1239</v>
      </c>
      <c r="C1296" s="35" t="s">
        <v>288</v>
      </c>
      <c r="D1296" s="60" t="s">
        <v>1090</v>
      </c>
      <c r="E1296" s="35" t="s">
        <v>1550</v>
      </c>
      <c r="F1296" s="48"/>
      <c r="G1296" s="35" t="s">
        <v>371</v>
      </c>
      <c r="H1296" s="57" t="str">
        <f t="shared" si="82"/>
        <v>ZP101</v>
      </c>
      <c r="I1296" s="57" t="str">
        <f t="shared" si="83"/>
        <v>Non-M</v>
      </c>
      <c r="J1296" s="58"/>
      <c r="K1296" s="33"/>
      <c r="L1296" s="75">
        <f>IF(COUNTIFS($E$3:E19240,E1296)=1, K1296, 0)</f>
        <v>0</v>
      </c>
    </row>
    <row r="1297" spans="1:12" ht="39.75" customHeight="1">
      <c r="A1297" s="18" t="s">
        <v>1554</v>
      </c>
      <c r="B1297" s="19" t="s">
        <v>1239</v>
      </c>
      <c r="C1297" s="35" t="s">
        <v>288</v>
      </c>
      <c r="D1297" s="60" t="s">
        <v>1090</v>
      </c>
      <c r="E1297" s="35" t="s">
        <v>1550</v>
      </c>
      <c r="F1297" s="48"/>
      <c r="G1297" s="35" t="s">
        <v>802</v>
      </c>
      <c r="H1297" s="57" t="str">
        <f t="shared" si="82"/>
        <v>PK602</v>
      </c>
      <c r="I1297" s="57" t="str">
        <f t="shared" si="83"/>
        <v>Non-M</v>
      </c>
      <c r="J1297" s="58" t="s">
        <v>1348</v>
      </c>
      <c r="K1297" s="33"/>
      <c r="L1297" s="75">
        <f>IF(COUNTIFS($E$3:E19240,E1297)=1, K1297, 0)</f>
        <v>0</v>
      </c>
    </row>
    <row r="1298" spans="1:12" ht="39.75" customHeight="1">
      <c r="A1298" s="18" t="s">
        <v>1555</v>
      </c>
      <c r="B1298" s="19" t="s">
        <v>1239</v>
      </c>
      <c r="C1298" s="35" t="s">
        <v>288</v>
      </c>
      <c r="D1298" s="60" t="s">
        <v>1090</v>
      </c>
      <c r="E1298" s="35" t="s">
        <v>1550</v>
      </c>
      <c r="F1298" s="48"/>
      <c r="G1298" s="35" t="s">
        <v>1556</v>
      </c>
      <c r="H1298" s="57" t="str">
        <f t="shared" si="82"/>
        <v>PB207</v>
      </c>
      <c r="I1298" s="57" t="str">
        <f t="shared" si="83"/>
        <v>Non-M</v>
      </c>
      <c r="J1298" s="58" t="s">
        <v>1557</v>
      </c>
      <c r="K1298" s="33"/>
      <c r="L1298" s="75">
        <f>IF(COUNTIFS($E$3:E19240,E1298)=1, K1298, 0)</f>
        <v>0</v>
      </c>
    </row>
    <row r="1299" spans="1:12" ht="39.75" customHeight="1">
      <c r="A1299" s="18" t="s">
        <v>1558</v>
      </c>
      <c r="B1299" s="19" t="s">
        <v>1239</v>
      </c>
      <c r="C1299" s="35" t="s">
        <v>288</v>
      </c>
      <c r="D1299" s="60" t="s">
        <v>1090</v>
      </c>
      <c r="E1299" s="35" t="s">
        <v>1550</v>
      </c>
      <c r="F1299" s="48"/>
      <c r="G1299" s="35" t="s">
        <v>1339</v>
      </c>
      <c r="H1299" s="57" t="str">
        <f>IF(RIGHT(G1299,1)="M", LEFT(G1299,LEN(G1299)-1), G1299)</f>
        <v>JS105</v>
      </c>
      <c r="I1299" s="57" t="str">
        <f>IF(RIGHT(G1299,1)="M","M","Non-M")</f>
        <v>Non-M</v>
      </c>
      <c r="J1299" s="58" t="s">
        <v>1285</v>
      </c>
      <c r="K1299" s="33"/>
      <c r="L1299" s="70">
        <f>IF(COUNTIFS($E$3:E1299,E1299)=1, K1299, 0)</f>
        <v>0</v>
      </c>
    </row>
    <row r="1300" spans="1:12" ht="39.75" customHeight="1">
      <c r="A1300" s="18" t="s">
        <v>1559</v>
      </c>
      <c r="B1300" s="19" t="s">
        <v>1239</v>
      </c>
      <c r="C1300" s="35" t="s">
        <v>288</v>
      </c>
      <c r="D1300" s="60" t="s">
        <v>1090</v>
      </c>
      <c r="E1300" s="35" t="s">
        <v>1550</v>
      </c>
      <c r="F1300" s="48"/>
      <c r="G1300" s="35" t="s">
        <v>1095</v>
      </c>
      <c r="H1300" s="57" t="str">
        <f>IF(RIGHT(G1300,1)="M", LEFT(G1300,LEN(G1300)-1), G1300)</f>
        <v>JS111</v>
      </c>
      <c r="I1300" s="57" t="str">
        <f>IF(RIGHT(G1300,1)="M","M","Non-M")</f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1560</v>
      </c>
      <c r="B1301" s="19" t="s">
        <v>1239</v>
      </c>
      <c r="C1301" s="35" t="s">
        <v>288</v>
      </c>
      <c r="D1301" s="60" t="s">
        <v>1090</v>
      </c>
      <c r="E1301" s="35" t="s">
        <v>1550</v>
      </c>
      <c r="F1301" s="48"/>
      <c r="G1301" s="35" t="s">
        <v>134</v>
      </c>
      <c r="H1301" s="57" t="str">
        <f t="shared" si="82"/>
        <v>JS124</v>
      </c>
      <c r="I1301" s="57" t="str">
        <f t="shared" si="83"/>
        <v>Non-M</v>
      </c>
      <c r="J1301" s="58"/>
      <c r="K1301" s="33"/>
      <c r="L1301" s="75">
        <f>IF(COUNTIFS($E$3:E19240,E1301)=1, K1301, 0)</f>
        <v>0</v>
      </c>
    </row>
    <row r="1302" spans="1:12" ht="39.75" customHeight="1">
      <c r="A1302" s="18" t="s">
        <v>1561</v>
      </c>
      <c r="B1302" s="19" t="s">
        <v>1239</v>
      </c>
      <c r="C1302" s="35" t="s">
        <v>288</v>
      </c>
      <c r="D1302" s="60" t="s">
        <v>1090</v>
      </c>
      <c r="E1302" s="35" t="s">
        <v>1550</v>
      </c>
      <c r="F1302" s="48"/>
      <c r="G1302" s="35" t="s">
        <v>195</v>
      </c>
      <c r="H1302" s="57" t="str">
        <f t="shared" si="82"/>
        <v>HM504</v>
      </c>
      <c r="I1302" s="57" t="str">
        <f t="shared" si="83"/>
        <v>Non-M</v>
      </c>
      <c r="J1302" s="58"/>
      <c r="K1302" s="33"/>
      <c r="L1302" s="75">
        <f>IF(COUNTIFS($E$3:E19240,E1302)=1, K1302, 0)</f>
        <v>0</v>
      </c>
    </row>
    <row r="1303" spans="1:12" ht="39.75" customHeight="1">
      <c r="A1303" s="18" t="s">
        <v>1562</v>
      </c>
      <c r="B1303" s="19" t="s">
        <v>1303</v>
      </c>
      <c r="C1303" s="35" t="s">
        <v>995</v>
      </c>
      <c r="D1303" s="60" t="s">
        <v>1090</v>
      </c>
      <c r="E1303" s="35" t="s">
        <v>1563</v>
      </c>
      <c r="F1303" s="48"/>
      <c r="G1303" s="35" t="s">
        <v>283</v>
      </c>
      <c r="H1303" s="57" t="str">
        <f>IF(RIGHT(G1303,1)="M", LEFT(G1303,LEN(G1303)-1), G1303)</f>
        <v>CL413</v>
      </c>
      <c r="I1303" s="57" t="str">
        <f>IF(RIGHT(G1303,1)="M","M","Non-M")</f>
        <v>Non-M</v>
      </c>
      <c r="J1303" s="58"/>
      <c r="K1303" s="33"/>
      <c r="L1303" s="75">
        <f>IF(COUNTIFS($E$3:E19240,E1303)=1, K1303, 0)</f>
        <v>0</v>
      </c>
    </row>
    <row r="1304" spans="1:12" ht="39.75" customHeight="1">
      <c r="A1304" s="18" t="s">
        <v>1564</v>
      </c>
      <c r="B1304" s="19" t="s">
        <v>1303</v>
      </c>
      <c r="C1304" s="35" t="s">
        <v>995</v>
      </c>
      <c r="D1304" s="60" t="s">
        <v>1090</v>
      </c>
      <c r="E1304" s="35" t="s">
        <v>1563</v>
      </c>
      <c r="F1304" s="48"/>
      <c r="G1304" s="35" t="s">
        <v>198</v>
      </c>
      <c r="H1304" s="57" t="str">
        <f t="shared" ref="H1304:H1308" si="84">IF(RIGHT(G1304,1)="M", LEFT(G1304,LEN(G1304)-1), G1304)</f>
        <v>ZP106</v>
      </c>
      <c r="I1304" s="57" t="str">
        <f t="shared" ref="I1304:I1308" si="85">IF(RIGHT(G1304,1)="M","M","Non-M")</f>
        <v>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1565</v>
      </c>
      <c r="B1305" s="19" t="s">
        <v>1303</v>
      </c>
      <c r="C1305" s="35" t="s">
        <v>995</v>
      </c>
      <c r="D1305" s="60" t="s">
        <v>1090</v>
      </c>
      <c r="E1305" s="35" t="s">
        <v>1563</v>
      </c>
      <c r="F1305" s="48"/>
      <c r="G1305" s="35" t="s">
        <v>498</v>
      </c>
      <c r="H1305" s="57" t="str">
        <f t="shared" si="84"/>
        <v>PK205</v>
      </c>
      <c r="I1305" s="57" t="str">
        <f t="shared" si="85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1566</v>
      </c>
      <c r="B1306" s="19" t="s">
        <v>1303</v>
      </c>
      <c r="C1306" s="35" t="s">
        <v>995</v>
      </c>
      <c r="D1306" s="60" t="s">
        <v>1090</v>
      </c>
      <c r="E1306" s="35" t="s">
        <v>1563</v>
      </c>
      <c r="F1306" s="48"/>
      <c r="G1306" s="35" t="s">
        <v>281</v>
      </c>
      <c r="H1306" s="57" t="str">
        <f t="shared" si="84"/>
        <v>PB201</v>
      </c>
      <c r="I1306" s="57" t="str">
        <f t="shared" si="85"/>
        <v>Non-M</v>
      </c>
      <c r="J1306" s="58"/>
      <c r="K1306" s="33"/>
      <c r="L1306" s="70">
        <f>IF(COUNTIFS($E$3:E1306,E1306)=1, K1306, 0)</f>
        <v>0</v>
      </c>
    </row>
    <row r="1307" spans="1:12" ht="39.75" customHeight="1">
      <c r="A1307" s="18" t="s">
        <v>1567</v>
      </c>
      <c r="B1307" s="19" t="s">
        <v>1303</v>
      </c>
      <c r="C1307" s="35" t="s">
        <v>995</v>
      </c>
      <c r="D1307" s="60" t="s">
        <v>1090</v>
      </c>
      <c r="E1307" s="35" t="s">
        <v>1563</v>
      </c>
      <c r="F1307" s="48"/>
      <c r="G1307" s="35" t="s">
        <v>213</v>
      </c>
      <c r="H1307" s="57" t="str">
        <f t="shared" si="84"/>
        <v>HM315</v>
      </c>
      <c r="I1307" s="57" t="str">
        <f t="shared" si="85"/>
        <v>Non-M</v>
      </c>
      <c r="J1307" s="58"/>
      <c r="K1307" s="33"/>
      <c r="L1307" s="70">
        <f>IF(COUNTIFS($E$3:E1307,E1307)=1, K1307, 0)</f>
        <v>0</v>
      </c>
    </row>
    <row r="1308" spans="1:12" ht="39.75" customHeight="1">
      <c r="A1308" s="18" t="s">
        <v>1568</v>
      </c>
      <c r="B1308" s="19" t="s">
        <v>1303</v>
      </c>
      <c r="C1308" s="35" t="s">
        <v>995</v>
      </c>
      <c r="D1308" s="60" t="s">
        <v>1090</v>
      </c>
      <c r="E1308" s="35" t="s">
        <v>1563</v>
      </c>
      <c r="F1308" s="48"/>
      <c r="G1308" s="35" t="s">
        <v>146</v>
      </c>
      <c r="H1308" s="57" t="str">
        <f t="shared" si="84"/>
        <v>HM420</v>
      </c>
      <c r="I1308" s="57" t="str">
        <f t="shared" si="85"/>
        <v>M</v>
      </c>
      <c r="J1308" s="58" t="s">
        <v>1548</v>
      </c>
      <c r="K1308" s="33"/>
      <c r="L1308" s="75">
        <f>IF(COUNTIFS($E$3:E19240,E1308)=1, K1308, 0)</f>
        <v>0</v>
      </c>
    </row>
    <row r="1309" spans="1:12" ht="39.75" customHeight="1">
      <c r="A1309" s="18" t="s">
        <v>1569</v>
      </c>
      <c r="B1309" s="19" t="s">
        <v>1303</v>
      </c>
      <c r="C1309" s="35" t="s">
        <v>995</v>
      </c>
      <c r="D1309" s="60" t="s">
        <v>1090</v>
      </c>
      <c r="E1309" s="35" t="s">
        <v>1563</v>
      </c>
      <c r="F1309" s="48"/>
      <c r="G1309" s="35" t="s">
        <v>624</v>
      </c>
      <c r="H1309" s="57" t="str">
        <f t="shared" ref="H1309:H1314" si="86">IF(RIGHT(G1309,1)="M", LEFT(G1309,LEN(G1309)-1), G1309)</f>
        <v>LP100</v>
      </c>
      <c r="I1309" s="57" t="str">
        <f t="shared" ref="I1309:I1314" si="87">IF(RIGHT(G1309,1)="M","M","Non-M")</f>
        <v>Non-M</v>
      </c>
      <c r="J1309" s="58"/>
      <c r="K1309" s="33"/>
      <c r="L1309" s="75">
        <f>IF(COUNTIFS($E$3:E19240,E1309)=1, K1309, 0)</f>
        <v>0</v>
      </c>
    </row>
    <row r="1310" spans="1:12" ht="39.75" customHeight="1">
      <c r="A1310" s="18" t="s">
        <v>1570</v>
      </c>
      <c r="B1310" s="19" t="s">
        <v>1303</v>
      </c>
      <c r="C1310" s="35" t="s">
        <v>995</v>
      </c>
      <c r="D1310" s="60" t="s">
        <v>1090</v>
      </c>
      <c r="E1310" s="35" t="s">
        <v>1563</v>
      </c>
      <c r="F1310" s="48"/>
      <c r="G1310" s="35" t="s">
        <v>1444</v>
      </c>
      <c r="H1310" s="57" t="str">
        <f t="shared" si="86"/>
        <v>DC104</v>
      </c>
      <c r="I1310" s="57" t="str">
        <f t="shared" si="87"/>
        <v>M</v>
      </c>
      <c r="J1310" s="58"/>
      <c r="K1310" s="33"/>
      <c r="L1310" s="75">
        <f>IF(COUNTIFS($E$3:E19240,E1310)=1, K1310, 0)</f>
        <v>0</v>
      </c>
    </row>
    <row r="1311" spans="1:12" ht="39.75" customHeight="1">
      <c r="A1311" s="18" t="s">
        <v>1571</v>
      </c>
      <c r="B1311" s="19" t="s">
        <v>1303</v>
      </c>
      <c r="C1311" s="35" t="s">
        <v>995</v>
      </c>
      <c r="D1311" s="60" t="s">
        <v>1090</v>
      </c>
      <c r="E1311" s="35" t="s">
        <v>1563</v>
      </c>
      <c r="F1311" s="48"/>
      <c r="G1311" s="35" t="s">
        <v>1339</v>
      </c>
      <c r="H1311" s="57" t="str">
        <f t="shared" si="86"/>
        <v>JS105</v>
      </c>
      <c r="I1311" s="57" t="str">
        <f t="shared" si="87"/>
        <v>Non-M</v>
      </c>
      <c r="J1311" s="58"/>
      <c r="K1311" s="33"/>
      <c r="L1311" s="70">
        <f>IF(COUNTIFS($E$3:E1311,E1311)=1, K1311, 0)</f>
        <v>0</v>
      </c>
    </row>
    <row r="1312" spans="1:12" ht="39.75" customHeight="1">
      <c r="A1312" s="18" t="s">
        <v>1572</v>
      </c>
      <c r="B1312" s="19" t="s">
        <v>1303</v>
      </c>
      <c r="C1312" s="35" t="s">
        <v>995</v>
      </c>
      <c r="D1312" s="60" t="s">
        <v>1090</v>
      </c>
      <c r="E1312" s="35" t="s">
        <v>1563</v>
      </c>
      <c r="F1312" s="48"/>
      <c r="G1312" s="35" t="s">
        <v>1456</v>
      </c>
      <c r="H1312" s="57" t="str">
        <f t="shared" si="86"/>
        <v>JS401</v>
      </c>
      <c r="I1312" s="57" t="str">
        <f t="shared" si="87"/>
        <v>Non-M</v>
      </c>
      <c r="J1312" s="58"/>
      <c r="K1312" s="33"/>
      <c r="L1312" s="70">
        <f>IF(COUNTIFS($E$3:E1312,E1312)=1, K1312, 0)</f>
        <v>0</v>
      </c>
    </row>
    <row r="1313" spans="1:12" ht="39.75" customHeight="1">
      <c r="A1313" s="18" t="s">
        <v>1573</v>
      </c>
      <c r="B1313" s="19" t="s">
        <v>1303</v>
      </c>
      <c r="C1313" s="35" t="s">
        <v>995</v>
      </c>
      <c r="D1313" s="60" t="s">
        <v>1090</v>
      </c>
      <c r="E1313" s="35" t="s">
        <v>1563</v>
      </c>
      <c r="F1313" s="48"/>
      <c r="G1313" s="35" t="s">
        <v>134</v>
      </c>
      <c r="H1313" s="57" t="str">
        <f t="shared" si="86"/>
        <v>JS124</v>
      </c>
      <c r="I1313" s="57" t="str">
        <f t="shared" si="87"/>
        <v>Non-M</v>
      </c>
      <c r="J1313" s="58"/>
      <c r="K1313" s="33"/>
      <c r="L1313" s="75">
        <f>IF(COUNTIFS($E$3:E19240,E1313)=1, K1313, 0)</f>
        <v>0</v>
      </c>
    </row>
    <row r="1314" spans="1:12" ht="39.75" customHeight="1">
      <c r="A1314" s="18" t="s">
        <v>1574</v>
      </c>
      <c r="B1314" s="19" t="s">
        <v>1239</v>
      </c>
      <c r="C1314" s="35" t="s">
        <v>396</v>
      </c>
      <c r="D1314" s="60" t="s">
        <v>1442</v>
      </c>
      <c r="E1314" s="35" t="s">
        <v>1575</v>
      </c>
      <c r="F1314" s="48"/>
      <c r="G1314" s="35" t="s">
        <v>1045</v>
      </c>
      <c r="H1314" s="57" t="str">
        <f t="shared" si="86"/>
        <v>WB501</v>
      </c>
      <c r="I1314" s="57" t="str">
        <f t="shared" si="87"/>
        <v>Non-M</v>
      </c>
      <c r="J1314" s="58"/>
      <c r="K1314" s="33"/>
      <c r="L1314" s="75">
        <f>IF(COUNTIFS($E$3:E19240,E1314)=1, K1314, 0)</f>
        <v>0</v>
      </c>
    </row>
    <row r="1315" spans="1:12" ht="39.75" customHeight="1">
      <c r="A1315" s="18" t="s">
        <v>1576</v>
      </c>
      <c r="B1315" s="19" t="s">
        <v>1239</v>
      </c>
      <c r="C1315" s="35" t="s">
        <v>396</v>
      </c>
      <c r="D1315" s="60" t="s">
        <v>1442</v>
      </c>
      <c r="E1315" s="35" t="s">
        <v>1575</v>
      </c>
      <c r="F1315" s="48"/>
      <c r="G1315" s="35" t="s">
        <v>75</v>
      </c>
      <c r="H1315" s="57" t="str">
        <f t="shared" ref="H1315:H1318" si="88">IF(RIGHT(G1315,1)="M", LEFT(G1315,LEN(G1315)-1), G1315)</f>
        <v>DC101</v>
      </c>
      <c r="I1315" s="57" t="str">
        <f t="shared" ref="I1315:I1318" si="89">IF(RIGHT(G1315,1)="M","M","Non-M")</f>
        <v>Non-M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1577</v>
      </c>
      <c r="B1316" s="19" t="s">
        <v>1239</v>
      </c>
      <c r="C1316" s="35" t="s">
        <v>396</v>
      </c>
      <c r="D1316" s="60" t="s">
        <v>1442</v>
      </c>
      <c r="E1316" s="35" t="s">
        <v>1575</v>
      </c>
      <c r="F1316" s="48"/>
      <c r="G1316" s="35" t="s">
        <v>110</v>
      </c>
      <c r="H1316" s="57" t="str">
        <f t="shared" si="88"/>
        <v>DC300</v>
      </c>
      <c r="I1316" s="57" t="str">
        <f t="shared" si="89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1578</v>
      </c>
      <c r="B1317" s="19" t="s">
        <v>1239</v>
      </c>
      <c r="C1317" s="35" t="s">
        <v>396</v>
      </c>
      <c r="D1317" s="60" t="s">
        <v>1442</v>
      </c>
      <c r="E1317" s="35" t="s">
        <v>1575</v>
      </c>
      <c r="F1317" s="48"/>
      <c r="G1317" s="35" t="s">
        <v>190</v>
      </c>
      <c r="H1317" s="57" t="str">
        <f t="shared" si="88"/>
        <v>DC400</v>
      </c>
      <c r="I1317" s="57" t="str">
        <f t="shared" si="89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1579</v>
      </c>
      <c r="B1318" s="19" t="s">
        <v>1239</v>
      </c>
      <c r="C1318" s="35" t="s">
        <v>396</v>
      </c>
      <c r="D1318" s="60" t="s">
        <v>1442</v>
      </c>
      <c r="E1318" s="35" t="s">
        <v>1575</v>
      </c>
      <c r="F1318" s="48"/>
      <c r="G1318" s="35" t="s">
        <v>149</v>
      </c>
      <c r="H1318" s="57" t="str">
        <f t="shared" si="88"/>
        <v>DC200</v>
      </c>
      <c r="I1318" s="57" t="str">
        <f t="shared" si="89"/>
        <v>Non-M</v>
      </c>
      <c r="J1318" s="58"/>
      <c r="K1318" s="33"/>
      <c r="L1318" s="75">
        <f>IF(COUNTIFS($E$3:E19240,E1318)=1, K1318, 0)</f>
        <v>0</v>
      </c>
    </row>
    <row r="1319" spans="1:12" ht="39.75" customHeight="1">
      <c r="A1319" s="18" t="s">
        <v>1580</v>
      </c>
      <c r="B1319" s="19" t="s">
        <v>1239</v>
      </c>
      <c r="C1319" s="35" t="s">
        <v>396</v>
      </c>
      <c r="D1319" s="60" t="s">
        <v>1442</v>
      </c>
      <c r="E1319" s="35" t="s">
        <v>1575</v>
      </c>
      <c r="F1319" s="48"/>
      <c r="G1319" s="35" t="s">
        <v>400</v>
      </c>
      <c r="H1319" s="57" t="str">
        <f t="shared" ref="H1319:H1325" si="90">IF(RIGHT(G1319,1)="M", LEFT(G1319,LEN(G1319)-1), G1319)</f>
        <v>PK301</v>
      </c>
      <c r="I1319" s="57" t="str">
        <f t="shared" ref="I1319:I1325" si="91">IF(RIGHT(G1319,1)="M","M","Non-M")</f>
        <v>Non-M</v>
      </c>
      <c r="J1319" s="58"/>
      <c r="K1319" s="33"/>
      <c r="L1319" s="75">
        <f>IF(COUNTIFS($E$3:E19240,E1319)=1, K1319, 0)</f>
        <v>0</v>
      </c>
    </row>
    <row r="1320" spans="1:12" ht="39.75" customHeight="1">
      <c r="A1320" s="18" t="s">
        <v>1581</v>
      </c>
      <c r="B1320" s="19" t="s">
        <v>1239</v>
      </c>
      <c r="C1320" s="35" t="s">
        <v>396</v>
      </c>
      <c r="D1320" s="60" t="s">
        <v>1442</v>
      </c>
      <c r="E1320" s="35" t="s">
        <v>1575</v>
      </c>
      <c r="F1320" s="48"/>
      <c r="G1320" s="35" t="s">
        <v>1582</v>
      </c>
      <c r="H1320" s="57" t="str">
        <f t="shared" si="90"/>
        <v>PB305</v>
      </c>
      <c r="I1320" s="57" t="str">
        <f t="shared" si="91"/>
        <v>Non-M</v>
      </c>
      <c r="J1320" s="58"/>
      <c r="K1320" s="33"/>
      <c r="L1320" s="75">
        <f>IF(COUNTIFS($E$3:E19240,E1320)=1, K1320, 0)</f>
        <v>0</v>
      </c>
    </row>
    <row r="1321" spans="1:12" ht="39.75" customHeight="1">
      <c r="A1321" s="18" t="s">
        <v>1583</v>
      </c>
      <c r="B1321" s="19" t="s">
        <v>1239</v>
      </c>
      <c r="C1321" s="35" t="s">
        <v>396</v>
      </c>
      <c r="D1321" s="60" t="s">
        <v>1442</v>
      </c>
      <c r="E1321" s="35" t="s">
        <v>1575</v>
      </c>
      <c r="F1321" s="48"/>
      <c r="G1321" s="35" t="s">
        <v>1584</v>
      </c>
      <c r="H1321" s="57" t="str">
        <f t="shared" si="90"/>
        <v>LP103</v>
      </c>
      <c r="I1321" s="57" t="str">
        <f t="shared" si="91"/>
        <v>M</v>
      </c>
      <c r="J1321" s="58"/>
      <c r="K1321" s="33"/>
      <c r="L1321" s="75">
        <f>IF(COUNTIFS($E$3:E19240,E1321)=1, K1321, 0)</f>
        <v>0</v>
      </c>
    </row>
    <row r="1322" spans="1:12" ht="39.75" customHeight="1">
      <c r="A1322" s="18" t="s">
        <v>1585</v>
      </c>
      <c r="B1322" s="19" t="s">
        <v>1239</v>
      </c>
      <c r="C1322" s="35" t="s">
        <v>396</v>
      </c>
      <c r="D1322" s="60" t="s">
        <v>1442</v>
      </c>
      <c r="E1322" s="35" t="s">
        <v>1575</v>
      </c>
      <c r="F1322" s="48"/>
      <c r="G1322" s="35" t="s">
        <v>85</v>
      </c>
      <c r="H1322" s="57" t="str">
        <f t="shared" si="90"/>
        <v>HM500</v>
      </c>
      <c r="I1322" s="57" t="str">
        <f t="shared" si="91"/>
        <v>Non-M</v>
      </c>
      <c r="J1322" s="58"/>
      <c r="K1322" s="33"/>
      <c r="L1322" s="75">
        <f>IF(COUNTIFS($E$3:E19240,E1322)=1, K1322, 0)</f>
        <v>0</v>
      </c>
    </row>
    <row r="1323" spans="1:12" ht="39.75" customHeight="1">
      <c r="A1323" s="18" t="s">
        <v>1586</v>
      </c>
      <c r="B1323" s="19" t="s">
        <v>1239</v>
      </c>
      <c r="C1323" s="35" t="s">
        <v>396</v>
      </c>
      <c r="D1323" s="60" t="s">
        <v>1442</v>
      </c>
      <c r="E1323" s="35" t="s">
        <v>1575</v>
      </c>
      <c r="F1323" s="48"/>
      <c r="G1323" s="35" t="s">
        <v>1339</v>
      </c>
      <c r="H1323" s="57" t="str">
        <f t="shared" si="90"/>
        <v>JS105</v>
      </c>
      <c r="I1323" s="57" t="str">
        <f t="shared" si="91"/>
        <v>Non-M</v>
      </c>
      <c r="J1323" s="58" t="s">
        <v>1285</v>
      </c>
      <c r="K1323" s="33"/>
      <c r="L1323" s="75">
        <f>IF(COUNTIFS($E$3:E19240,E1323)=1, K1323, 0)</f>
        <v>0</v>
      </c>
    </row>
    <row r="1324" spans="1:12" ht="39.75" customHeight="1">
      <c r="A1324" s="18" t="s">
        <v>1587</v>
      </c>
      <c r="B1324" s="19" t="s">
        <v>1239</v>
      </c>
      <c r="C1324" s="35" t="s">
        <v>396</v>
      </c>
      <c r="D1324" s="60" t="s">
        <v>1442</v>
      </c>
      <c r="E1324" s="35" t="s">
        <v>1575</v>
      </c>
      <c r="F1324" s="48"/>
      <c r="G1324" s="35" t="s">
        <v>134</v>
      </c>
      <c r="H1324" s="57" t="str">
        <f t="shared" si="90"/>
        <v>JS124</v>
      </c>
      <c r="I1324" s="57" t="str">
        <f t="shared" si="91"/>
        <v>Non-M</v>
      </c>
      <c r="J1324" s="58" t="s">
        <v>1285</v>
      </c>
      <c r="K1324" s="33"/>
      <c r="L1324" s="75">
        <f>IF(COUNTIFS($E$3:E19240,E1324)=1, K1324, 0)</f>
        <v>0</v>
      </c>
    </row>
    <row r="1325" spans="1:12" ht="39.75" customHeight="1">
      <c r="A1325" s="18" t="s">
        <v>1588</v>
      </c>
      <c r="B1325" s="19" t="s">
        <v>1303</v>
      </c>
      <c r="C1325" s="35" t="s">
        <v>995</v>
      </c>
      <c r="D1325" s="60" t="s">
        <v>1090</v>
      </c>
      <c r="E1325" s="35" t="s">
        <v>1589</v>
      </c>
      <c r="F1325" s="48"/>
      <c r="G1325" s="35" t="s">
        <v>283</v>
      </c>
      <c r="H1325" s="57" t="str">
        <f t="shared" si="90"/>
        <v>CL413</v>
      </c>
      <c r="I1325" s="57" t="str">
        <f t="shared" si="91"/>
        <v>Non-M</v>
      </c>
      <c r="J1325" s="58"/>
      <c r="K1325" s="33"/>
      <c r="L1325" s="75">
        <f>IF(COUNTIFS($E$3:E19240,E1325)=1, K1325, 0)</f>
        <v>0</v>
      </c>
    </row>
    <row r="1326" spans="1:12" ht="39.75" customHeight="1">
      <c r="A1326" s="18" t="s">
        <v>1590</v>
      </c>
      <c r="B1326" s="19" t="s">
        <v>1303</v>
      </c>
      <c r="C1326" s="35" t="s">
        <v>995</v>
      </c>
      <c r="D1326" s="60" t="s">
        <v>1090</v>
      </c>
      <c r="E1326" s="35" t="s">
        <v>1589</v>
      </c>
      <c r="F1326" s="48"/>
      <c r="G1326" s="35" t="s">
        <v>624</v>
      </c>
      <c r="H1326" s="57" t="str">
        <f t="shared" ref="H1326:H1331" si="92">IF(RIGHT(G1326,1)="M", LEFT(G1326,LEN(G1326)-1), G1326)</f>
        <v>LP100</v>
      </c>
      <c r="I1326" s="57" t="str">
        <f t="shared" ref="I1326:I1331" si="93"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39.75" customHeight="1">
      <c r="A1327" s="18" t="s">
        <v>1591</v>
      </c>
      <c r="B1327" s="19" t="s">
        <v>1303</v>
      </c>
      <c r="C1327" s="35" t="s">
        <v>995</v>
      </c>
      <c r="D1327" s="60" t="s">
        <v>1090</v>
      </c>
      <c r="E1327" s="35" t="s">
        <v>1589</v>
      </c>
      <c r="F1327" s="48"/>
      <c r="G1327" s="35" t="s">
        <v>198</v>
      </c>
      <c r="H1327" s="57" t="str">
        <f t="shared" si="92"/>
        <v>ZP106</v>
      </c>
      <c r="I1327" s="57" t="str">
        <f t="shared" si="93"/>
        <v>M</v>
      </c>
      <c r="J1327" s="58"/>
      <c r="K1327" s="33"/>
      <c r="L1327" s="70">
        <f>IF(COUNTIFS($E$3:E1327,E1327)=1, K1327, 0)</f>
        <v>0</v>
      </c>
    </row>
    <row r="1328" spans="1:12" ht="39.75" customHeight="1">
      <c r="A1328" s="18" t="s">
        <v>1592</v>
      </c>
      <c r="B1328" s="19" t="s">
        <v>1303</v>
      </c>
      <c r="C1328" s="35" t="s">
        <v>995</v>
      </c>
      <c r="D1328" s="60" t="s">
        <v>1090</v>
      </c>
      <c r="E1328" s="35" t="s">
        <v>1589</v>
      </c>
      <c r="F1328" s="48"/>
      <c r="G1328" s="35" t="s">
        <v>498</v>
      </c>
      <c r="H1328" s="57" t="str">
        <f t="shared" si="92"/>
        <v>PK205</v>
      </c>
      <c r="I1328" s="57" t="str">
        <f t="shared" si="93"/>
        <v>Non-M</v>
      </c>
      <c r="J1328" s="58"/>
      <c r="K1328" s="33"/>
      <c r="L1328" s="70">
        <f>IF(COUNTIFS($E$3:E1328,E1328)=1, K1328, 0)</f>
        <v>0</v>
      </c>
    </row>
    <row r="1329" spans="1:12" ht="39.75" customHeight="1">
      <c r="A1329" s="18" t="s">
        <v>1593</v>
      </c>
      <c r="B1329" s="19" t="s">
        <v>1303</v>
      </c>
      <c r="C1329" s="35" t="s">
        <v>995</v>
      </c>
      <c r="D1329" s="60" t="s">
        <v>1090</v>
      </c>
      <c r="E1329" s="35" t="s">
        <v>1589</v>
      </c>
      <c r="F1329" s="48"/>
      <c r="G1329" s="35" t="s">
        <v>281</v>
      </c>
      <c r="H1329" s="57" t="str">
        <f t="shared" si="92"/>
        <v>PB201</v>
      </c>
      <c r="I1329" s="57" t="str">
        <f t="shared" si="93"/>
        <v>Non-M</v>
      </c>
      <c r="J1329" s="58"/>
      <c r="K1329" s="33"/>
      <c r="L1329" s="70">
        <f>IF(COUNTIFS($E$3:E1329,E1329)=1, K1329, 0)</f>
        <v>0</v>
      </c>
    </row>
    <row r="1330" spans="1:12" ht="39.75" customHeight="1">
      <c r="A1330" s="18" t="s">
        <v>1594</v>
      </c>
      <c r="B1330" s="19" t="s">
        <v>1303</v>
      </c>
      <c r="C1330" s="35" t="s">
        <v>995</v>
      </c>
      <c r="D1330" s="60" t="s">
        <v>1090</v>
      </c>
      <c r="E1330" s="35" t="s">
        <v>1589</v>
      </c>
      <c r="F1330" s="48"/>
      <c r="G1330" s="35" t="s">
        <v>146</v>
      </c>
      <c r="H1330" s="57" t="str">
        <f t="shared" si="92"/>
        <v>HM420</v>
      </c>
      <c r="I1330" s="57" t="str">
        <f t="shared" si="93"/>
        <v>M</v>
      </c>
      <c r="J1330" s="58" t="s">
        <v>1548</v>
      </c>
      <c r="K1330" s="33"/>
      <c r="L1330" s="70">
        <f>IF(COUNTIFS($E$3:E1330,E1330)=1, K1330, 0)</f>
        <v>0</v>
      </c>
    </row>
    <row r="1331" spans="1:12" ht="39.75" customHeight="1">
      <c r="A1331" s="18" t="s">
        <v>1595</v>
      </c>
      <c r="B1331" s="19" t="s">
        <v>1303</v>
      </c>
      <c r="C1331" s="35" t="s">
        <v>995</v>
      </c>
      <c r="D1331" s="60" t="s">
        <v>1090</v>
      </c>
      <c r="E1331" s="35" t="s">
        <v>1589</v>
      </c>
      <c r="F1331" s="48"/>
      <c r="G1331" s="35" t="s">
        <v>766</v>
      </c>
      <c r="H1331" s="57" t="str">
        <f t="shared" si="92"/>
        <v>HM315</v>
      </c>
      <c r="I1331" s="57" t="str">
        <f t="shared" si="93"/>
        <v>M</v>
      </c>
      <c r="J1331" s="58" t="s">
        <v>1548</v>
      </c>
      <c r="K1331" s="33"/>
      <c r="L1331" s="75">
        <f>IF(COUNTIFS($E$3:E19240,E1331)=1, K1331, 0)</f>
        <v>0</v>
      </c>
    </row>
    <row r="1332" spans="1:12" ht="39.75" customHeight="1">
      <c r="A1332" s="18" t="s">
        <v>1596</v>
      </c>
      <c r="B1332" s="19" t="s">
        <v>1303</v>
      </c>
      <c r="C1332" s="35" t="s">
        <v>995</v>
      </c>
      <c r="D1332" s="60" t="s">
        <v>1090</v>
      </c>
      <c r="E1332" s="35" t="s">
        <v>1589</v>
      </c>
      <c r="F1332" s="48"/>
      <c r="G1332" s="35" t="s">
        <v>1444</v>
      </c>
      <c r="H1332" s="57" t="str">
        <f>IF(RIGHT(G1332,1)="M", LEFT(G1332,LEN(G1332)-1), G1332)</f>
        <v>DC104</v>
      </c>
      <c r="I1332" s="57" t="str">
        <f>IF(RIGHT(G1332,1)="M","M","Non-M")</f>
        <v>M</v>
      </c>
      <c r="J1332" s="58"/>
      <c r="K1332" s="33"/>
      <c r="L1332" s="75">
        <f>IF(COUNTIFS($E$3:E19240,E1332)=1, K1332, 0)</f>
        <v>0</v>
      </c>
    </row>
    <row r="1333" spans="1:12" ht="39.75" customHeight="1">
      <c r="A1333" s="18" t="s">
        <v>1597</v>
      </c>
      <c r="B1333" s="19" t="s">
        <v>1303</v>
      </c>
      <c r="C1333" s="35" t="s">
        <v>995</v>
      </c>
      <c r="D1333" s="60" t="s">
        <v>1090</v>
      </c>
      <c r="E1333" s="35" t="s">
        <v>1589</v>
      </c>
      <c r="F1333" s="48"/>
      <c r="G1333" s="35" t="s">
        <v>1339</v>
      </c>
      <c r="H1333" s="57" t="str">
        <f>IF(RIGHT(G1333,1)="M", LEFT(G1333,LEN(G1333)-1), G1333)</f>
        <v>JS105</v>
      </c>
      <c r="I1333" s="57" t="str">
        <f>IF(RIGHT(G1333,1)="M","M","Non-M")</f>
        <v>Non-M</v>
      </c>
      <c r="J1333" s="58"/>
      <c r="K1333" s="33"/>
      <c r="L1333" s="75">
        <f>IF(COUNTIFS($E$3:E19240,E1333)=1, K1333, 0)</f>
        <v>0</v>
      </c>
    </row>
    <row r="1334" spans="1:12" ht="39.75" customHeight="1">
      <c r="A1334" s="18" t="s">
        <v>1598</v>
      </c>
      <c r="B1334" s="19" t="s">
        <v>1303</v>
      </c>
      <c r="C1334" s="35" t="s">
        <v>995</v>
      </c>
      <c r="D1334" s="60" t="s">
        <v>1090</v>
      </c>
      <c r="E1334" s="35" t="s">
        <v>1589</v>
      </c>
      <c r="F1334" s="48"/>
      <c r="G1334" s="35" t="s">
        <v>1456</v>
      </c>
      <c r="H1334" s="57" t="str">
        <f>IF(RIGHT(G1334,1)="M", LEFT(G1334,LEN(G1334)-1), G1334)</f>
        <v>JS401</v>
      </c>
      <c r="I1334" s="57" t="str">
        <f>IF(RIGHT(G1334,1)="M","M","Non-M")</f>
        <v>Non-M</v>
      </c>
      <c r="J1334" s="58"/>
      <c r="K1334" s="33"/>
      <c r="L1334" s="70">
        <f>IF(COUNTIFS($E$3:E1334,E1334)=1, K1334, 0)</f>
        <v>0</v>
      </c>
    </row>
    <row r="1335" spans="1:12" ht="41.25" customHeight="1">
      <c r="A1335" s="18" t="s">
        <v>1599</v>
      </c>
      <c r="B1335" s="19" t="s">
        <v>1303</v>
      </c>
      <c r="C1335" s="35" t="s">
        <v>995</v>
      </c>
      <c r="D1335" s="60" t="s">
        <v>1090</v>
      </c>
      <c r="E1335" s="35" t="s">
        <v>1589</v>
      </c>
      <c r="F1335" s="48"/>
      <c r="G1335" s="35" t="s">
        <v>134</v>
      </c>
      <c r="H1335" s="57" t="str">
        <f>IF(RIGHT(G1335,1)="M", LEFT(G1335,LEN(G1335)-1), G1335)</f>
        <v>JS124</v>
      </c>
      <c r="I1335" s="57" t="str">
        <f>IF(RIGHT(G1335,1)="M","M","Non-M")</f>
        <v>Non-M</v>
      </c>
      <c r="J1335" s="58"/>
      <c r="K1335" s="33"/>
      <c r="L1335" s="75">
        <f>IF(COUNTIFS($E$3:E19240,E1335)=1, K1335, 0)</f>
        <v>0</v>
      </c>
    </row>
    <row r="1336" spans="1:12" ht="41.25" customHeight="1">
      <c r="A1336" s="18" t="s">
        <v>1600</v>
      </c>
      <c r="B1336" s="19" t="s">
        <v>1239</v>
      </c>
      <c r="C1336" s="35" t="s">
        <v>1042</v>
      </c>
      <c r="D1336" s="60" t="s">
        <v>1356</v>
      </c>
      <c r="E1336" s="35" t="s">
        <v>1483</v>
      </c>
      <c r="F1336" s="48"/>
      <c r="G1336" s="35" t="s">
        <v>1601</v>
      </c>
      <c r="H1336" s="57" t="str">
        <f>IF(RIGHT(G1336,1)="M", LEFT(G1336,LEN(G1336)-1), G1336)</f>
        <v>LP104</v>
      </c>
      <c r="I1336" s="57" t="str">
        <f>IF(RIGHT(G1336,1)="M","M","Non-M")</f>
        <v>Non-M</v>
      </c>
      <c r="J1336" s="58"/>
      <c r="K1336" s="33"/>
      <c r="L1336" s="75">
        <f>IF(COUNTIFS($E$3:E19240,E1336)=1, K1336, 0)</f>
        <v>0</v>
      </c>
    </row>
    <row r="1337" spans="1:12" ht="41.25" customHeight="1">
      <c r="A1337" s="18" t="s">
        <v>1602</v>
      </c>
      <c r="B1337" s="19" t="s">
        <v>1239</v>
      </c>
      <c r="C1337" s="35" t="s">
        <v>1042</v>
      </c>
      <c r="D1337" s="60" t="s">
        <v>1356</v>
      </c>
      <c r="E1337" s="35" t="s">
        <v>1483</v>
      </c>
      <c r="F1337" s="48"/>
      <c r="G1337" s="35" t="s">
        <v>1486</v>
      </c>
      <c r="H1337" s="57" t="str">
        <f t="shared" ref="H1337:H1345" si="94">IF(RIGHT(G1337,1)="M", LEFT(G1337,LEN(G1337)-1), G1337)</f>
        <v>PK601</v>
      </c>
      <c r="I1337" s="57" t="str">
        <f t="shared" ref="I1337:I1345" si="95">IF(RIGHT(G1337,1)="M","M","Non-M")</f>
        <v>M</v>
      </c>
      <c r="J1337" s="58" t="s">
        <v>1487</v>
      </c>
      <c r="K1337" s="33"/>
      <c r="L1337" s="70">
        <f>IF(COUNTIFS($E$3:E1337,E1337)=1, K1337, 0)</f>
        <v>0</v>
      </c>
    </row>
    <row r="1338" spans="1:12" ht="41.25" customHeight="1">
      <c r="A1338" s="18" t="s">
        <v>1603</v>
      </c>
      <c r="B1338" s="19" t="s">
        <v>1239</v>
      </c>
      <c r="C1338" s="35" t="s">
        <v>1042</v>
      </c>
      <c r="D1338" s="60" t="s">
        <v>1356</v>
      </c>
      <c r="E1338" s="35" t="s">
        <v>1483</v>
      </c>
      <c r="F1338" s="48"/>
      <c r="G1338" s="35" t="s">
        <v>1489</v>
      </c>
      <c r="H1338" s="35" t="str">
        <f t="shared" si="94"/>
        <v>HM208</v>
      </c>
      <c r="I1338" s="35" t="str">
        <f>IF(RIGHT(G1338,1)="M","M","Non-M")</f>
        <v>M</v>
      </c>
      <c r="J1338" s="35" t="s">
        <v>1490</v>
      </c>
      <c r="K1338" s="33"/>
      <c r="L1338" s="70">
        <f>IF(COUNTIFS($E$3:E1338,E1338)=1, K1338, 0)</f>
        <v>0</v>
      </c>
    </row>
    <row r="1339" spans="1:12" ht="41.25" customHeight="1">
      <c r="A1339" s="18" t="s">
        <v>1604</v>
      </c>
      <c r="B1339" s="19" t="s">
        <v>1239</v>
      </c>
      <c r="C1339" s="35" t="s">
        <v>1042</v>
      </c>
      <c r="D1339" s="60" t="s">
        <v>1356</v>
      </c>
      <c r="E1339" s="35" t="s">
        <v>1483</v>
      </c>
      <c r="F1339" s="48"/>
      <c r="G1339" s="35" t="s">
        <v>1494</v>
      </c>
      <c r="H1339" s="57" t="str">
        <f t="shared" si="94"/>
        <v>ZP108</v>
      </c>
      <c r="I1339" s="57" t="str">
        <f t="shared" si="95"/>
        <v>M</v>
      </c>
      <c r="J1339" s="58"/>
      <c r="K1339" s="33"/>
      <c r="L1339" s="70">
        <f>IF(COUNTIFS($E$3:E1339,E1339)=1, K1339, 0)</f>
        <v>0</v>
      </c>
    </row>
    <row r="1340" spans="1:12" ht="41.25" customHeight="1">
      <c r="A1340" s="18" t="s">
        <v>1605</v>
      </c>
      <c r="B1340" s="19" t="s">
        <v>1239</v>
      </c>
      <c r="C1340" s="35" t="s">
        <v>288</v>
      </c>
      <c r="D1340" s="60" t="s">
        <v>1442</v>
      </c>
      <c r="E1340" s="35" t="s">
        <v>1606</v>
      </c>
      <c r="F1340" s="48"/>
      <c r="G1340" s="35" t="s">
        <v>1607</v>
      </c>
      <c r="H1340" s="57" t="str">
        <f t="shared" si="94"/>
        <v>WB306</v>
      </c>
      <c r="I1340" s="57" t="str">
        <f t="shared" si="95"/>
        <v>M</v>
      </c>
      <c r="J1340" s="58"/>
      <c r="K1340" s="33"/>
      <c r="L1340" s="70">
        <f>IF(COUNTIFS($E$3:E1340,E1340)=1, K1340, 0)</f>
        <v>0</v>
      </c>
    </row>
    <row r="1341" spans="1:12" ht="41.25" customHeight="1">
      <c r="A1341" s="18" t="s">
        <v>1608</v>
      </c>
      <c r="B1341" s="19" t="s">
        <v>1239</v>
      </c>
      <c r="C1341" s="35" t="s">
        <v>288</v>
      </c>
      <c r="D1341" s="60" t="s">
        <v>1442</v>
      </c>
      <c r="E1341" s="35" t="s">
        <v>1606</v>
      </c>
      <c r="F1341" s="48"/>
      <c r="G1341" s="35" t="s">
        <v>113</v>
      </c>
      <c r="H1341" s="57" t="str">
        <f t="shared" si="94"/>
        <v>PK201</v>
      </c>
      <c r="I1341" s="57" t="str">
        <f t="shared" si="95"/>
        <v>Non-M</v>
      </c>
      <c r="J1341" s="58"/>
      <c r="K1341" s="33"/>
      <c r="L1341" s="70">
        <f>IF(COUNTIFS($E$3:E1341,E1341)=1, K1341, 0)</f>
        <v>0</v>
      </c>
    </row>
    <row r="1342" spans="1:12" ht="41.25" customHeight="1">
      <c r="A1342" s="18" t="s">
        <v>1609</v>
      </c>
      <c r="B1342" s="19" t="s">
        <v>1239</v>
      </c>
      <c r="C1342" s="35" t="s">
        <v>288</v>
      </c>
      <c r="D1342" s="60" t="s">
        <v>1442</v>
      </c>
      <c r="E1342" s="35" t="s">
        <v>1606</v>
      </c>
      <c r="F1342" s="48"/>
      <c r="G1342" s="35" t="s">
        <v>193</v>
      </c>
      <c r="H1342" s="57" t="str">
        <f t="shared" si="94"/>
        <v>PB204</v>
      </c>
      <c r="I1342" s="57" t="str">
        <f t="shared" si="95"/>
        <v>Non-M</v>
      </c>
      <c r="J1342" s="58"/>
      <c r="K1342" s="33"/>
      <c r="L1342" s="70">
        <f>IF(COUNTIFS($E$3:E1342,E1342)=1, K1342, 0)</f>
        <v>0</v>
      </c>
    </row>
    <row r="1343" spans="1:12" ht="41.25" customHeight="1">
      <c r="A1343" s="18" t="s">
        <v>1610</v>
      </c>
      <c r="B1343" s="19" t="s">
        <v>1239</v>
      </c>
      <c r="C1343" s="35" t="s">
        <v>288</v>
      </c>
      <c r="D1343" s="60" t="s">
        <v>1442</v>
      </c>
      <c r="E1343" s="35" t="s">
        <v>1606</v>
      </c>
      <c r="F1343" s="48"/>
      <c r="G1343" s="35" t="s">
        <v>1059</v>
      </c>
      <c r="H1343" s="57" t="str">
        <f t="shared" si="94"/>
        <v>VT102</v>
      </c>
      <c r="I1343" s="57" t="str">
        <f t="shared" si="95"/>
        <v>Non-M</v>
      </c>
      <c r="J1343" s="58"/>
      <c r="K1343" s="33"/>
      <c r="L1343" s="70">
        <f>IF(COUNTIFS($E$3:E1343,E1343)=1, K1343, 0)</f>
        <v>0</v>
      </c>
    </row>
    <row r="1344" spans="1:12" ht="41.25" customHeight="1">
      <c r="A1344" s="18" t="s">
        <v>1611</v>
      </c>
      <c r="B1344" s="19" t="s">
        <v>1239</v>
      </c>
      <c r="C1344" s="35" t="s">
        <v>288</v>
      </c>
      <c r="D1344" s="60" t="s">
        <v>1442</v>
      </c>
      <c r="E1344" s="35" t="s">
        <v>1606</v>
      </c>
      <c r="F1344" s="48"/>
      <c r="G1344" s="35" t="s">
        <v>731</v>
      </c>
      <c r="H1344" s="57" t="str">
        <f t="shared" si="94"/>
        <v>HM502</v>
      </c>
      <c r="I1344" s="57" t="str">
        <f t="shared" si="95"/>
        <v>Non-M</v>
      </c>
      <c r="J1344" s="58"/>
      <c r="K1344" s="33"/>
      <c r="L1344" s="70">
        <f>IF(COUNTIFS($E$3:E1344,E1344)=1, K1344, 0)</f>
        <v>0</v>
      </c>
    </row>
    <row r="1345" spans="1:12" ht="41.25" customHeight="1">
      <c r="A1345" s="18" t="s">
        <v>1612</v>
      </c>
      <c r="B1345" s="19" t="s">
        <v>1239</v>
      </c>
      <c r="C1345" s="35" t="s">
        <v>288</v>
      </c>
      <c r="D1345" s="60" t="s">
        <v>1442</v>
      </c>
      <c r="E1345" s="35" t="s">
        <v>1606</v>
      </c>
      <c r="F1345" s="48"/>
      <c r="G1345" s="35" t="s">
        <v>1186</v>
      </c>
      <c r="H1345" s="57" t="str">
        <f t="shared" si="94"/>
        <v>JS105</v>
      </c>
      <c r="I1345" s="57" t="str">
        <f t="shared" si="95"/>
        <v>M</v>
      </c>
      <c r="J1345" s="58" t="s">
        <v>1285</v>
      </c>
      <c r="K1345" s="33"/>
      <c r="L1345" s="75">
        <f>IF(COUNTIFS($E$3:E19240,E1345)=1, K1345, 0)</f>
        <v>0</v>
      </c>
    </row>
    <row r="1346" spans="1:12" ht="41.25" customHeight="1">
      <c r="A1346" s="18" t="s">
        <v>1613</v>
      </c>
      <c r="B1346" s="19" t="s">
        <v>1239</v>
      </c>
      <c r="C1346" s="35" t="s">
        <v>288</v>
      </c>
      <c r="D1346" s="60" t="s">
        <v>1442</v>
      </c>
      <c r="E1346" s="35" t="s">
        <v>1606</v>
      </c>
      <c r="F1346" s="48"/>
      <c r="G1346" s="35" t="s">
        <v>303</v>
      </c>
      <c r="H1346" s="57" t="str">
        <f t="shared" ref="H1346:H1358" si="96">IF(RIGHT(G1346,1)="M", LEFT(G1346,LEN(G1346)-1), G1346)</f>
        <v>JS200</v>
      </c>
      <c r="I1346" s="57" t="str">
        <f t="shared" ref="I1346:I1358" si="97">IF(RIGHT(G1346,1)="M","M","Non-M")</f>
        <v>M</v>
      </c>
      <c r="J1346" s="58" t="s">
        <v>1614</v>
      </c>
      <c r="K1346" s="33"/>
      <c r="L1346" s="75">
        <f>IF(COUNTIFS($E$3:E19240,E1346)=1, K1346, 0)</f>
        <v>0</v>
      </c>
    </row>
    <row r="1347" spans="1:12" ht="41.25" customHeight="1">
      <c r="A1347" s="18" t="s">
        <v>1615</v>
      </c>
      <c r="B1347" s="19" t="s">
        <v>1239</v>
      </c>
      <c r="C1347" s="35" t="s">
        <v>1616</v>
      </c>
      <c r="D1347" s="60" t="s">
        <v>1356</v>
      </c>
      <c r="E1347" s="35" t="s">
        <v>1617</v>
      </c>
      <c r="F1347" s="48"/>
      <c r="G1347" s="35" t="s">
        <v>1618</v>
      </c>
      <c r="H1347" s="57" t="str">
        <f t="shared" si="96"/>
        <v>WB303</v>
      </c>
      <c r="I1347" s="57" t="str">
        <f t="shared" si="97"/>
        <v>Non-M</v>
      </c>
      <c r="J1347" s="58"/>
      <c r="K1347" s="33"/>
      <c r="L1347" s="75">
        <f>IF(COUNTIFS($E$3:E19240,E1347)=1, K1347, 0)</f>
        <v>0</v>
      </c>
    </row>
    <row r="1348" spans="1:12" ht="41.25" customHeight="1">
      <c r="A1348" s="18" t="s">
        <v>1619</v>
      </c>
      <c r="B1348" s="19" t="s">
        <v>1239</v>
      </c>
      <c r="C1348" s="35" t="s">
        <v>1616</v>
      </c>
      <c r="D1348" s="60" t="s">
        <v>1356</v>
      </c>
      <c r="E1348" s="35" t="s">
        <v>1617</v>
      </c>
      <c r="F1348" s="48"/>
      <c r="G1348" s="35" t="s">
        <v>454</v>
      </c>
      <c r="H1348" s="57" t="str">
        <f t="shared" si="96"/>
        <v>DC100</v>
      </c>
      <c r="I1348" s="57" t="str">
        <f t="shared" si="97"/>
        <v>Non-M</v>
      </c>
      <c r="J1348" s="58"/>
      <c r="K1348" s="33"/>
      <c r="L1348" s="75">
        <f>IF(COUNTIFS($E$3:E19240,E1348)=1, K1348, 0)</f>
        <v>0</v>
      </c>
    </row>
    <row r="1349" spans="1:12" ht="41.25" customHeight="1">
      <c r="A1349" s="18" t="s">
        <v>1620</v>
      </c>
      <c r="B1349" s="19" t="s">
        <v>1239</v>
      </c>
      <c r="C1349" s="35" t="s">
        <v>1616</v>
      </c>
      <c r="D1349" s="60" t="s">
        <v>1356</v>
      </c>
      <c r="E1349" s="35" t="s">
        <v>1617</v>
      </c>
      <c r="F1349" s="48"/>
      <c r="G1349" s="35" t="s">
        <v>110</v>
      </c>
      <c r="H1349" s="57" t="str">
        <f t="shared" si="96"/>
        <v>DC300</v>
      </c>
      <c r="I1349" s="57" t="str">
        <f t="shared" si="97"/>
        <v>Non-M</v>
      </c>
      <c r="J1349" s="58"/>
      <c r="K1349" s="33"/>
      <c r="L1349" s="75">
        <f>IF(COUNTIFS($E$3:E19240,E1349)=1, K1349, 0)</f>
        <v>0</v>
      </c>
    </row>
    <row r="1350" spans="1:12" ht="41.25" customHeight="1">
      <c r="A1350" s="18" t="s">
        <v>1621</v>
      </c>
      <c r="B1350" s="19" t="s">
        <v>1239</v>
      </c>
      <c r="C1350" s="35" t="s">
        <v>1616</v>
      </c>
      <c r="D1350" s="60" t="s">
        <v>1356</v>
      </c>
      <c r="E1350" s="35" t="s">
        <v>1617</v>
      </c>
      <c r="F1350" s="48"/>
      <c r="G1350" s="35" t="s">
        <v>190</v>
      </c>
      <c r="H1350" s="57" t="str">
        <f t="shared" si="96"/>
        <v>DC400</v>
      </c>
      <c r="I1350" s="57" t="str">
        <f t="shared" si="97"/>
        <v>Non-M</v>
      </c>
      <c r="J1350" s="58"/>
      <c r="K1350" s="33"/>
      <c r="L1350" s="75">
        <f>IF(COUNTIFS($E$3:E19240,E1350)=1, K1350, 0)</f>
        <v>0</v>
      </c>
    </row>
    <row r="1351" spans="1:12" ht="41.25" customHeight="1">
      <c r="A1351" s="18" t="s">
        <v>1622</v>
      </c>
      <c r="B1351" s="19" t="s">
        <v>1239</v>
      </c>
      <c r="C1351" s="35" t="s">
        <v>1616</v>
      </c>
      <c r="D1351" s="60" t="s">
        <v>1356</v>
      </c>
      <c r="E1351" s="35" t="s">
        <v>1617</v>
      </c>
      <c r="F1351" s="48"/>
      <c r="G1351" s="35" t="s">
        <v>149</v>
      </c>
      <c r="H1351" s="57" t="str">
        <f t="shared" si="96"/>
        <v>DC200</v>
      </c>
      <c r="I1351" s="57" t="str">
        <f t="shared" si="97"/>
        <v>Non-M</v>
      </c>
      <c r="J1351" s="58"/>
      <c r="K1351" s="33"/>
      <c r="L1351" s="75">
        <f>IF(COUNTIFS($E$3:E19240,E1351)=1, K1351, 0)</f>
        <v>0</v>
      </c>
    </row>
    <row r="1352" spans="1:12" ht="41.25" customHeight="1">
      <c r="A1352" s="18" t="s">
        <v>1623</v>
      </c>
      <c r="B1352" s="19" t="s">
        <v>1239</v>
      </c>
      <c r="C1352" s="19" t="s">
        <v>1616</v>
      </c>
      <c r="D1352" s="86" t="s">
        <v>1356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7"/>
      <c r="K1352" s="76"/>
      <c r="L1352" s="75">
        <f>IF(COUNTIFS($E$3:E19240,E1352)=1, K1352, 0)</f>
        <v>0</v>
      </c>
    </row>
    <row r="1353" spans="1:12" ht="41.25" customHeight="1">
      <c r="A1353" s="18" t="s">
        <v>1624</v>
      </c>
      <c r="B1353" s="19" t="s">
        <v>1239</v>
      </c>
      <c r="C1353" s="35" t="s">
        <v>1616</v>
      </c>
      <c r="D1353" s="60" t="s">
        <v>1356</v>
      </c>
      <c r="E1353" s="35" t="s">
        <v>1617</v>
      </c>
      <c r="F1353" s="48"/>
      <c r="G1353" s="35" t="s">
        <v>1350</v>
      </c>
      <c r="H1353" s="57" t="str">
        <f t="shared" si="96"/>
        <v>PB108</v>
      </c>
      <c r="I1353" s="57" t="str">
        <f t="shared" si="97"/>
        <v>Non-M</v>
      </c>
      <c r="J1353" s="58"/>
      <c r="K1353" s="33"/>
      <c r="L1353" s="75">
        <f>IF(COUNTIFS($E$3:E19240,E1353)=1, K1353, 0)</f>
        <v>0</v>
      </c>
    </row>
    <row r="1354" spans="1:12" ht="41.25" customHeight="1">
      <c r="A1354" s="18" t="s">
        <v>1625</v>
      </c>
      <c r="B1354" s="19" t="s">
        <v>1239</v>
      </c>
      <c r="C1354" s="35" t="s">
        <v>1616</v>
      </c>
      <c r="D1354" s="60" t="s">
        <v>1356</v>
      </c>
      <c r="E1354" s="35" t="s">
        <v>1617</v>
      </c>
      <c r="F1354" s="48"/>
      <c r="G1354" s="35" t="s">
        <v>85</v>
      </c>
      <c r="H1354" s="57" t="str">
        <f t="shared" si="96"/>
        <v>HM500</v>
      </c>
      <c r="I1354" s="57" t="str">
        <f t="shared" si="97"/>
        <v>Non-M</v>
      </c>
      <c r="J1354" s="58"/>
      <c r="K1354" s="33"/>
      <c r="L1354" s="75">
        <f>IF(COUNTIFS($E$3:E19240,E1354)=1, K1354, 0)</f>
        <v>0</v>
      </c>
    </row>
    <row r="1355" spans="1:12" ht="41.25" customHeight="1">
      <c r="A1355" s="18" t="s">
        <v>1626</v>
      </c>
      <c r="B1355" s="19" t="s">
        <v>1239</v>
      </c>
      <c r="C1355" s="35" t="s">
        <v>1616</v>
      </c>
      <c r="D1355" s="60" t="s">
        <v>1356</v>
      </c>
      <c r="E1355" s="35" t="s">
        <v>1617</v>
      </c>
      <c r="F1355" s="48"/>
      <c r="G1355" s="35" t="s">
        <v>1627</v>
      </c>
      <c r="H1355" s="57" t="str">
        <f t="shared" si="96"/>
        <v>HM803</v>
      </c>
      <c r="I1355" s="57" t="str">
        <f t="shared" si="97"/>
        <v>M</v>
      </c>
      <c r="J1355" s="58"/>
      <c r="K1355" s="33"/>
      <c r="L1355" s="75">
        <f>IF(COUNTIFS($E$3:E19240,E1355)=1, K1355, 0)</f>
        <v>0</v>
      </c>
    </row>
    <row r="1356" spans="1:12" ht="41.25" customHeight="1">
      <c r="A1356" s="18" t="s">
        <v>1628</v>
      </c>
      <c r="B1356" s="19" t="s">
        <v>1239</v>
      </c>
      <c r="C1356" s="35" t="s">
        <v>1616</v>
      </c>
      <c r="D1356" s="60" t="s">
        <v>1356</v>
      </c>
      <c r="E1356" s="35" t="s">
        <v>1617</v>
      </c>
      <c r="F1356" s="48"/>
      <c r="G1356" s="35" t="s">
        <v>1629</v>
      </c>
      <c r="H1356" s="57" t="str">
        <f t="shared" si="96"/>
        <v>GT207</v>
      </c>
      <c r="I1356" s="57" t="str">
        <f t="shared" si="97"/>
        <v>M</v>
      </c>
      <c r="J1356" s="58"/>
      <c r="K1356" s="33"/>
      <c r="L1356" s="75">
        <f>IF(COUNTIFS($E$3:E19240,E1356)=1, K1356, 0)</f>
        <v>0</v>
      </c>
    </row>
    <row r="1357" spans="1:12" ht="41.25" customHeight="1">
      <c r="A1357" s="18" t="s">
        <v>1630</v>
      </c>
      <c r="B1357" s="19" t="s">
        <v>1239</v>
      </c>
      <c r="C1357" s="35" t="s">
        <v>1616</v>
      </c>
      <c r="D1357" s="60" t="s">
        <v>1356</v>
      </c>
      <c r="E1357" s="35" t="s">
        <v>1617</v>
      </c>
      <c r="F1357" s="48"/>
      <c r="G1357" s="35" t="s">
        <v>1631</v>
      </c>
      <c r="H1357" s="57" t="str">
        <f t="shared" si="96"/>
        <v>JS120</v>
      </c>
      <c r="I1357" s="57" t="str">
        <f t="shared" si="97"/>
        <v>Non-M</v>
      </c>
      <c r="J1357" s="58"/>
      <c r="K1357" s="33"/>
      <c r="L1357" s="75">
        <f>IF(COUNTIFS($E$3:E19240,E1357)=1, K1357, 0)</f>
        <v>0</v>
      </c>
    </row>
    <row r="1358" spans="1:12" ht="41.25" customHeight="1">
      <c r="A1358" s="18" t="s">
        <v>1632</v>
      </c>
      <c r="B1358" s="19" t="s">
        <v>1303</v>
      </c>
      <c r="C1358" s="35" t="s">
        <v>1507</v>
      </c>
      <c r="D1358" s="60" t="s">
        <v>1304</v>
      </c>
      <c r="E1358" s="35" t="s">
        <v>1633</v>
      </c>
      <c r="F1358" s="48"/>
      <c r="G1358" s="35" t="s">
        <v>1063</v>
      </c>
      <c r="H1358" s="57" t="str">
        <f t="shared" si="96"/>
        <v>WB202</v>
      </c>
      <c r="I1358" s="57" t="str">
        <f t="shared" si="97"/>
        <v>Non-M</v>
      </c>
      <c r="J1358" s="58"/>
      <c r="K1358" s="33"/>
      <c r="L1358" s="75">
        <f>IF(COUNTIFS($E$3:E19240,E1358)=1, K1358, 0)</f>
        <v>0</v>
      </c>
    </row>
    <row r="1359" spans="1:12" ht="41.25" customHeight="1">
      <c r="A1359" s="18" t="s">
        <v>1634</v>
      </c>
      <c r="B1359" s="19" t="s">
        <v>1303</v>
      </c>
      <c r="C1359" s="35" t="s">
        <v>1507</v>
      </c>
      <c r="D1359" s="60" t="s">
        <v>1304</v>
      </c>
      <c r="E1359" s="35" t="s">
        <v>1633</v>
      </c>
      <c r="F1359" s="48"/>
      <c r="G1359" s="35" t="s">
        <v>75</v>
      </c>
      <c r="H1359" s="57" t="str">
        <f t="shared" ref="H1359:H1365" si="98">IF(RIGHT(G1359,1)="M", LEFT(G1359,LEN(G1359)-1), G1359)</f>
        <v>DC101</v>
      </c>
      <c r="I1359" s="57" t="str">
        <f t="shared" ref="I1359:I1365" si="9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1635</v>
      </c>
      <c r="B1360" s="19" t="s">
        <v>1303</v>
      </c>
      <c r="C1360" s="35" t="s">
        <v>1507</v>
      </c>
      <c r="D1360" s="60" t="s">
        <v>1304</v>
      </c>
      <c r="E1360" s="35" t="s">
        <v>1633</v>
      </c>
      <c r="F1360" s="48"/>
      <c r="G1360" s="35" t="s">
        <v>110</v>
      </c>
      <c r="H1360" s="57" t="str">
        <f t="shared" si="98"/>
        <v>DC300</v>
      </c>
      <c r="I1360" s="57" t="str">
        <f t="shared" si="99"/>
        <v>Non-M</v>
      </c>
      <c r="J1360" s="58"/>
      <c r="K1360" s="33"/>
      <c r="L1360" s="70">
        <f>IF(COUNTIFS($E$3:E1360,E1360)=1, K1360, 0)</f>
        <v>0</v>
      </c>
    </row>
    <row r="1361" spans="1:12" ht="41.25" customHeight="1">
      <c r="A1361" s="18" t="s">
        <v>1636</v>
      </c>
      <c r="B1361" s="19" t="s">
        <v>1303</v>
      </c>
      <c r="C1361" s="35" t="s">
        <v>1507</v>
      </c>
      <c r="D1361" s="60" t="s">
        <v>1304</v>
      </c>
      <c r="E1361" s="35" t="s">
        <v>1633</v>
      </c>
      <c r="F1361" s="48"/>
      <c r="G1361" s="35" t="s">
        <v>190</v>
      </c>
      <c r="H1361" s="57" t="str">
        <f t="shared" si="98"/>
        <v>DC400</v>
      </c>
      <c r="I1361" s="57" t="str">
        <f t="shared" si="99"/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1637</v>
      </c>
      <c r="B1362" s="19" t="s">
        <v>1303</v>
      </c>
      <c r="C1362" s="35" t="s">
        <v>1507</v>
      </c>
      <c r="D1362" s="60" t="s">
        <v>1304</v>
      </c>
      <c r="E1362" s="35" t="s">
        <v>1633</v>
      </c>
      <c r="F1362" s="48"/>
      <c r="G1362" s="35" t="s">
        <v>149</v>
      </c>
      <c r="H1362" s="57" t="str">
        <f t="shared" si="98"/>
        <v>DC200</v>
      </c>
      <c r="I1362" s="57" t="str">
        <f t="shared" si="99"/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1638</v>
      </c>
      <c r="B1363" s="19" t="s">
        <v>1303</v>
      </c>
      <c r="C1363" s="35" t="s">
        <v>1507</v>
      </c>
      <c r="D1363" s="60" t="s">
        <v>1304</v>
      </c>
      <c r="E1363" s="35" t="s">
        <v>1633</v>
      </c>
      <c r="F1363" s="48"/>
      <c r="G1363" s="35" t="s">
        <v>24</v>
      </c>
      <c r="H1363" s="57" t="str">
        <f t="shared" si="98"/>
        <v>PK207</v>
      </c>
      <c r="I1363" s="57" t="str">
        <f t="shared" si="99"/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1639</v>
      </c>
      <c r="B1364" s="19" t="s">
        <v>1303</v>
      </c>
      <c r="C1364" s="35" t="s">
        <v>1507</v>
      </c>
      <c r="D1364" s="60" t="s">
        <v>1304</v>
      </c>
      <c r="E1364" s="35" t="s">
        <v>1633</v>
      </c>
      <c r="F1364" s="48"/>
      <c r="G1364" s="35" t="s">
        <v>193</v>
      </c>
      <c r="H1364" s="57" t="str">
        <f t="shared" si="98"/>
        <v>PB204</v>
      </c>
      <c r="I1364" s="57" t="str">
        <f t="shared" si="99"/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1640</v>
      </c>
      <c r="B1365" s="19" t="s">
        <v>1303</v>
      </c>
      <c r="C1365" s="35" t="s">
        <v>1507</v>
      </c>
      <c r="D1365" s="60" t="s">
        <v>1304</v>
      </c>
      <c r="E1365" s="35" t="s">
        <v>1633</v>
      </c>
      <c r="F1365" s="48"/>
      <c r="G1365" s="35" t="s">
        <v>134</v>
      </c>
      <c r="H1365" s="57" t="str">
        <f t="shared" si="98"/>
        <v>JS124</v>
      </c>
      <c r="I1365" s="57" t="str">
        <f t="shared" si="99"/>
        <v>Non-M</v>
      </c>
      <c r="J1365" s="58"/>
      <c r="K1365" s="33"/>
      <c r="L1365" s="75">
        <f>IF(COUNTIFS($E$3:E19240,E1365)=1, K1365, 0)</f>
        <v>0</v>
      </c>
    </row>
    <row r="1366" spans="1:12" ht="41.25" customHeight="1">
      <c r="A1366" s="18" t="s">
        <v>1641</v>
      </c>
      <c r="B1366" s="19" t="s">
        <v>1303</v>
      </c>
      <c r="C1366" s="35" t="s">
        <v>1507</v>
      </c>
      <c r="D1366" s="60" t="s">
        <v>1304</v>
      </c>
      <c r="E1366" s="35" t="s">
        <v>1633</v>
      </c>
      <c r="F1366" s="48"/>
      <c r="G1366" s="35" t="s">
        <v>1339</v>
      </c>
      <c r="H1366" s="57" t="str">
        <f t="shared" ref="H1366:H1403" si="100">IF(RIGHT(G1366,1)="M", LEFT(G1366,LEN(G1366)-1), G1366)</f>
        <v>JS105</v>
      </c>
      <c r="I1366" s="57" t="str">
        <f t="shared" ref="I1366:I1403" si="101">IF(RIGHT(G1366,1)="M","M","Non-M")</f>
        <v>Non-M</v>
      </c>
      <c r="J1366" s="58"/>
      <c r="K1366" s="33"/>
      <c r="L1366" s="75">
        <f>IF(COUNTIFS($E$3:E19240,E1366)=1, K1366, 0)</f>
        <v>0</v>
      </c>
    </row>
    <row r="1367" spans="1:12" ht="41.25" customHeight="1">
      <c r="A1367" s="18" t="s">
        <v>1642</v>
      </c>
      <c r="B1367" s="19" t="s">
        <v>1303</v>
      </c>
      <c r="C1367" s="35" t="s">
        <v>1507</v>
      </c>
      <c r="D1367" s="60" t="s">
        <v>1304</v>
      </c>
      <c r="E1367" s="35" t="s">
        <v>1633</v>
      </c>
      <c r="F1367" s="48"/>
      <c r="G1367" s="35" t="s">
        <v>1643</v>
      </c>
      <c r="H1367" s="57" t="str">
        <f t="shared" si="100"/>
        <v>HM413</v>
      </c>
      <c r="I1367" s="57" t="str">
        <f t="shared" si="101"/>
        <v>M</v>
      </c>
      <c r="J1367" s="58"/>
      <c r="K1367" s="33"/>
      <c r="L1367" s="75">
        <f>IF(COUNTIFS($E$3:E19240,E1367)=1, K1367, 0)</f>
        <v>0</v>
      </c>
    </row>
    <row r="1368" spans="1:12" ht="41.25" customHeight="1">
      <c r="A1368" s="18" t="s">
        <v>1644</v>
      </c>
      <c r="B1368" s="19" t="s">
        <v>1239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4"/>
      <c r="K1368" s="26"/>
      <c r="L1368" s="75">
        <f>IF(COUNTIFS($E$3:E19240,E1368)=1, K1368, 0)</f>
        <v>0</v>
      </c>
    </row>
    <row r="1369" spans="1:12" ht="41.25" customHeight="1">
      <c r="A1369" s="18" t="s">
        <v>1648</v>
      </c>
      <c r="B1369" s="19" t="s">
        <v>1239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1103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1649</v>
      </c>
      <c r="B1370" s="19" t="s">
        <v>1239</v>
      </c>
      <c r="C1370" s="19" t="s">
        <v>995</v>
      </c>
      <c r="D1370" s="61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4"/>
      <c r="K1370" s="26"/>
      <c r="L1370" s="75">
        <f>IF(COUNTIFS($E$3:E19240,E1370)=1, K1370, 0)</f>
        <v>0</v>
      </c>
    </row>
    <row r="1371" spans="1:12" ht="41.25" customHeight="1">
      <c r="A1371" s="18" t="s">
        <v>1650</v>
      </c>
      <c r="B1371" s="19" t="s">
        <v>1239</v>
      </c>
      <c r="C1371" s="19" t="s">
        <v>995</v>
      </c>
      <c r="D1371" s="61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4"/>
      <c r="K1371" s="26"/>
      <c r="L1371" s="75">
        <f>IF(COUNTIFS($E$3:E19240,E1371)=1, K1371, 0)</f>
        <v>0</v>
      </c>
    </row>
    <row r="1372" spans="1:12" ht="41.25" customHeight="1">
      <c r="A1372" s="18" t="s">
        <v>1651</v>
      </c>
      <c r="B1372" s="19" t="s">
        <v>1239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4"/>
      <c r="K1372" s="26"/>
      <c r="L1372" s="75">
        <f>IF(COUNTIFS($E$3:E19240,E1372)=1, K1372, 0)</f>
        <v>0</v>
      </c>
    </row>
    <row r="1373" spans="1:12" ht="41.25" customHeight="1">
      <c r="A1373" s="18" t="s">
        <v>1652</v>
      </c>
      <c r="B1373" s="19" t="s">
        <v>1239</v>
      </c>
      <c r="C1373" s="19" t="s">
        <v>995</v>
      </c>
      <c r="D1373" s="61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4"/>
      <c r="K1373" s="26"/>
      <c r="L1373" s="75">
        <f>IF(COUNTIFS($E$3:E19240,E1373)=1, K1373, 0)</f>
        <v>0</v>
      </c>
    </row>
    <row r="1374" spans="1:12" ht="41.25" customHeight="1">
      <c r="A1374" s="18" t="s">
        <v>1653</v>
      </c>
      <c r="B1374" s="19" t="s">
        <v>1239</v>
      </c>
      <c r="C1374" s="19" t="s">
        <v>995</v>
      </c>
      <c r="D1374" s="61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4"/>
      <c r="K1374" s="26"/>
      <c r="L1374" s="75">
        <f>IF(COUNTIFS($E$3:E19240,E1374)=1, K1374, 0)</f>
        <v>0</v>
      </c>
    </row>
    <row r="1375" spans="1:12" ht="41.25" customHeight="1">
      <c r="A1375" s="18" t="s">
        <v>1654</v>
      </c>
      <c r="B1375" s="19" t="s">
        <v>1239</v>
      </c>
      <c r="C1375" s="19" t="s">
        <v>995</v>
      </c>
      <c r="D1375" s="61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4"/>
      <c r="K1375" s="26"/>
      <c r="L1375" s="75">
        <f>IF(COUNTIFS($E$3:E19240,E1375)=1, K1375, 0)</f>
        <v>0</v>
      </c>
    </row>
    <row r="1376" spans="1:12" ht="41.25" customHeight="1">
      <c r="A1376" s="18" t="s">
        <v>1656</v>
      </c>
      <c r="B1376" s="19" t="s">
        <v>1239</v>
      </c>
      <c r="C1376" s="19" t="s">
        <v>995</v>
      </c>
      <c r="D1376" s="61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4"/>
      <c r="K1376" s="26"/>
      <c r="L1376" s="75"/>
    </row>
    <row r="1377" spans="1:12" ht="41.25" customHeight="1">
      <c r="A1377" s="18" t="s">
        <v>1657</v>
      </c>
      <c r="B1377" s="19" t="s">
        <v>1239</v>
      </c>
      <c r="C1377" s="19" t="s">
        <v>995</v>
      </c>
      <c r="D1377" s="61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4"/>
      <c r="K1377" s="26"/>
      <c r="L1377" s="75">
        <f>IF(COUNTIFS($E$3:E19240,E1377)=1, K1377, 0)</f>
        <v>0</v>
      </c>
    </row>
    <row r="1378" spans="1:12" ht="41.25" customHeight="1">
      <c r="A1378" s="18" t="s">
        <v>1658</v>
      </c>
      <c r="B1378" s="19" t="s">
        <v>1239</v>
      </c>
      <c r="C1378" s="19" t="s">
        <v>995</v>
      </c>
      <c r="D1378" s="61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4"/>
      <c r="K1378" s="26"/>
      <c r="L1378" s="75">
        <f>IF(COUNTIFS($E$3:E19240,E1378)=1, K1378, 0)</f>
        <v>0</v>
      </c>
    </row>
    <row r="1379" spans="1:12" ht="41.25" customHeight="1">
      <c r="A1379" s="18" t="s">
        <v>1659</v>
      </c>
      <c r="B1379" s="19" t="s">
        <v>1239</v>
      </c>
      <c r="C1379" s="19" t="s">
        <v>995</v>
      </c>
      <c r="D1379" s="61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1661</v>
      </c>
      <c r="B1380" s="19" t="s">
        <v>1239</v>
      </c>
      <c r="C1380" s="19" t="s">
        <v>995</v>
      </c>
      <c r="D1380" s="61" t="s">
        <v>1645</v>
      </c>
      <c r="E1380" s="19" t="s">
        <v>1646</v>
      </c>
      <c r="F1380" s="21"/>
      <c r="G1380" s="19" t="s">
        <v>1339</v>
      </c>
      <c r="H1380" s="25" t="str">
        <f t="shared" si="100"/>
        <v>JS105</v>
      </c>
      <c r="I1380" s="25" t="str">
        <f t="shared" si="101"/>
        <v>Non-M</v>
      </c>
      <c r="J1380" s="34"/>
      <c r="K1380" s="26"/>
      <c r="L1380" s="75">
        <f>IF(COUNTIFS($E$3:E19240,E1380)=1, K1380, 0)</f>
        <v>0</v>
      </c>
    </row>
    <row r="1381" spans="1:12" ht="41.25" customHeight="1">
      <c r="A1381" s="18" t="s">
        <v>1662</v>
      </c>
      <c r="B1381" s="19" t="s">
        <v>1239</v>
      </c>
      <c r="C1381" s="19" t="s">
        <v>995</v>
      </c>
      <c r="D1381" s="61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4"/>
      <c r="K1381" s="26"/>
      <c r="L1381" s="75">
        <f>IF(COUNTIFS($E$3:E19240,E1381)=1, K1381, 0)</f>
        <v>0</v>
      </c>
    </row>
    <row r="1382" spans="1:12" ht="41.25" customHeight="1">
      <c r="A1382" s="18" t="s">
        <v>1663</v>
      </c>
      <c r="B1382" s="19" t="s">
        <v>1239</v>
      </c>
      <c r="C1382" s="19" t="s">
        <v>995</v>
      </c>
      <c r="D1382" s="61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4"/>
      <c r="K1382" s="26"/>
      <c r="L1382" s="75">
        <f>IF(COUNTIFS($E$3:E19240,E1382)=1, K1382, 0)</f>
        <v>0</v>
      </c>
    </row>
    <row r="1383" spans="1:12" ht="41.25" customHeight="1">
      <c r="A1383" s="18" t="s">
        <v>1665</v>
      </c>
      <c r="B1383" s="19" t="s">
        <v>1239</v>
      </c>
      <c r="C1383" s="19" t="s">
        <v>995</v>
      </c>
      <c r="D1383" s="61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4"/>
      <c r="K1383" s="26"/>
      <c r="L1383" s="75"/>
    </row>
    <row r="1384" spans="1:12" ht="41.25" customHeight="1">
      <c r="A1384" s="18" t="s">
        <v>1666</v>
      </c>
      <c r="B1384" s="19" t="s">
        <v>1239</v>
      </c>
      <c r="C1384" s="19" t="s">
        <v>995</v>
      </c>
      <c r="D1384" s="61" t="s">
        <v>1645</v>
      </c>
      <c r="E1384" s="19" t="s">
        <v>1646</v>
      </c>
      <c r="F1384" s="21"/>
      <c r="G1384" s="19" t="s">
        <v>1352</v>
      </c>
      <c r="H1384" s="25" t="str">
        <f t="shared" si="100"/>
        <v>JS400</v>
      </c>
      <c r="I1384" s="25" t="str">
        <f t="shared" si="101"/>
        <v>Non-M</v>
      </c>
      <c r="J1384" s="34"/>
      <c r="K1384" s="26"/>
      <c r="L1384" s="75">
        <f>IF(COUNTIFS($E$3:E19240,E1384)=1, K1384, 0)</f>
        <v>0</v>
      </c>
    </row>
    <row r="1385" spans="1:12" ht="41.25" customHeight="1">
      <c r="A1385" s="18" t="s">
        <v>1667</v>
      </c>
      <c r="B1385" s="19" t="s">
        <v>1239</v>
      </c>
      <c r="C1385" s="19" t="s">
        <v>1616</v>
      </c>
      <c r="D1385" s="61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4"/>
      <c r="K1385" s="26"/>
      <c r="L1385" s="75">
        <f>IF(COUNTIFS($E$3:E19240,E1385)=1, K1385, 0)</f>
        <v>0</v>
      </c>
    </row>
    <row r="1386" spans="1:12" ht="41.25" customHeight="1">
      <c r="A1386" s="18" t="s">
        <v>1670</v>
      </c>
      <c r="B1386" s="19" t="s">
        <v>1239</v>
      </c>
      <c r="C1386" s="19" t="s">
        <v>1616</v>
      </c>
      <c r="D1386" s="61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4"/>
      <c r="K1386" s="26"/>
      <c r="L1386" s="75">
        <f>IF(COUNTIFS($E$3:E19240,E1386)=1, K1386, 0)</f>
        <v>0</v>
      </c>
    </row>
    <row r="1387" spans="1:12" ht="41.25" customHeight="1">
      <c r="A1387" s="18" t="s">
        <v>1672</v>
      </c>
      <c r="B1387" s="19" t="s">
        <v>1239</v>
      </c>
      <c r="C1387" s="19" t="s">
        <v>1616</v>
      </c>
      <c r="D1387" s="61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4"/>
      <c r="K1387" s="26"/>
      <c r="L1387" s="75">
        <f>IF(COUNTIFS($E$3:E19240,E1387)=1, K1387, 0)</f>
        <v>0</v>
      </c>
    </row>
    <row r="1388" spans="1:12" ht="41.25" customHeight="1">
      <c r="A1388" s="18" t="s">
        <v>1673</v>
      </c>
      <c r="B1388" s="19" t="s">
        <v>1239</v>
      </c>
      <c r="C1388" s="19" t="s">
        <v>1616</v>
      </c>
      <c r="D1388" s="61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4"/>
      <c r="K1388" s="26"/>
      <c r="L1388" s="75">
        <f>IF(COUNTIFS($E$3:E19240,E1388)=1, K1388, 0)</f>
        <v>0</v>
      </c>
    </row>
    <row r="1389" spans="1:12" ht="41.25" customHeight="1">
      <c r="A1389" s="18" t="s">
        <v>1674</v>
      </c>
      <c r="B1389" s="19" t="s">
        <v>1239</v>
      </c>
      <c r="C1389" s="19" t="s">
        <v>1616</v>
      </c>
      <c r="D1389" s="61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4"/>
      <c r="K1389" s="26"/>
      <c r="L1389" s="75">
        <f>IF(COUNTIFS($E$3:E19240,E1389)=1, K1389, 0)</f>
        <v>0</v>
      </c>
    </row>
    <row r="1390" spans="1:12" ht="41.25" customHeight="1">
      <c r="A1390" s="18" t="s">
        <v>1675</v>
      </c>
      <c r="B1390" s="19" t="s">
        <v>1239</v>
      </c>
      <c r="C1390" s="19" t="s">
        <v>1616</v>
      </c>
      <c r="D1390" s="61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4"/>
      <c r="K1390" s="26"/>
      <c r="L1390" s="75">
        <f>IF(COUNTIFS($E$3:E19240,E1390)=1, K1390, 0)</f>
        <v>0</v>
      </c>
    </row>
    <row r="1391" spans="1:12" ht="41.25" customHeight="1">
      <c r="A1391" s="18" t="s">
        <v>1677</v>
      </c>
      <c r="B1391" s="19" t="s">
        <v>1239</v>
      </c>
      <c r="C1391" s="19" t="s">
        <v>1616</v>
      </c>
      <c r="D1391" s="61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4"/>
      <c r="K1391" s="26"/>
      <c r="L1391" s="75"/>
    </row>
    <row r="1392" spans="1:12" ht="41.25" customHeight="1">
      <c r="A1392" s="18" t="s">
        <v>1679</v>
      </c>
      <c r="B1392" s="19" t="s">
        <v>1239</v>
      </c>
      <c r="C1392" s="19" t="s">
        <v>1616</v>
      </c>
      <c r="D1392" s="61" t="s">
        <v>1668</v>
      </c>
      <c r="E1392" s="19" t="s">
        <v>1669</v>
      </c>
      <c r="F1392" s="21"/>
      <c r="G1392" s="19" t="s">
        <v>1377</v>
      </c>
      <c r="H1392" s="25" t="str">
        <f t="shared" si="100"/>
        <v>PB214</v>
      </c>
      <c r="I1392" s="25" t="str">
        <f t="shared" si="101"/>
        <v>Non-M</v>
      </c>
      <c r="J1392" s="34"/>
      <c r="K1392" s="26"/>
      <c r="L1392" s="75">
        <f>IF(COUNTIFS($E$3:E19240,E1392)=1, K1392, 0)</f>
        <v>0</v>
      </c>
    </row>
    <row r="1393" spans="1:12" ht="41.25" customHeight="1">
      <c r="A1393" s="18" t="s">
        <v>1680</v>
      </c>
      <c r="B1393" s="19" t="s">
        <v>1239</v>
      </c>
      <c r="C1393" s="19" t="s">
        <v>1616</v>
      </c>
      <c r="D1393" s="61" t="s">
        <v>1668</v>
      </c>
      <c r="E1393" s="19" t="s">
        <v>1669</v>
      </c>
      <c r="F1393" s="21"/>
      <c r="G1393" s="19" t="s">
        <v>1393</v>
      </c>
      <c r="H1393" s="25" t="str">
        <f t="shared" si="100"/>
        <v>JS121</v>
      </c>
      <c r="I1393" s="25" t="str">
        <f t="shared" si="101"/>
        <v>Non-M</v>
      </c>
      <c r="J1393" s="34"/>
      <c r="K1393" s="26"/>
      <c r="L1393" s="75">
        <f>IF(COUNTIFS($E$3:E19240,E1393)=1, K1393, 0)</f>
        <v>0</v>
      </c>
    </row>
    <row r="1394" spans="1:12" ht="41.25" customHeight="1">
      <c r="A1394" s="18" t="s">
        <v>1681</v>
      </c>
      <c r="B1394" s="19" t="s">
        <v>1239</v>
      </c>
      <c r="C1394" s="19" t="s">
        <v>1616</v>
      </c>
      <c r="D1394" s="61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4"/>
      <c r="K1394" s="26"/>
      <c r="L1394" s="75">
        <f>IF(COUNTIFS($E$3:E19240,E1394)=1, K1394, 0)</f>
        <v>0</v>
      </c>
    </row>
    <row r="1395" spans="1:12" ht="41.25" customHeight="1">
      <c r="A1395" s="18" t="s">
        <v>1682</v>
      </c>
      <c r="B1395" s="19" t="s">
        <v>1239</v>
      </c>
      <c r="C1395" s="19" t="s">
        <v>1616</v>
      </c>
      <c r="D1395" s="61" t="s">
        <v>1668</v>
      </c>
      <c r="E1395" s="19" t="s">
        <v>1669</v>
      </c>
      <c r="F1395" s="21"/>
      <c r="G1395" s="19" t="s">
        <v>1046</v>
      </c>
      <c r="H1395" s="25" t="str">
        <f t="shared" si="100"/>
        <v>VT302</v>
      </c>
      <c r="I1395" s="25" t="str">
        <f t="shared" si="101"/>
        <v>M</v>
      </c>
      <c r="J1395" s="34"/>
      <c r="K1395" s="26"/>
      <c r="L1395" s="75">
        <f>IF(COUNTIFS($E$3:E19240,E1395)=1, K1395, 0)</f>
        <v>0</v>
      </c>
    </row>
    <row r="1396" spans="1:12" ht="41.25" customHeight="1">
      <c r="A1396" s="18" t="s">
        <v>1683</v>
      </c>
      <c r="B1396" s="19" t="s">
        <v>1239</v>
      </c>
      <c r="C1396" s="19" t="s">
        <v>1616</v>
      </c>
      <c r="D1396" s="61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4"/>
      <c r="K1396" s="26"/>
      <c r="L1396" s="75">
        <f>IF(COUNTIFS($E$3:E19240,E1396)=1, K1396, 0)</f>
        <v>0</v>
      </c>
    </row>
    <row r="1397" spans="1:12" ht="41.25" customHeight="1">
      <c r="A1397" s="18" t="s">
        <v>1684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4"/>
      <c r="K1397" s="26"/>
      <c r="L1397" s="75">
        <f>IF(COUNTIFS($E$3:E19240,E1397)=1, K1397, 0)</f>
        <v>0</v>
      </c>
    </row>
    <row r="1398" spans="1:12" ht="41.25" customHeight="1">
      <c r="A1398" s="18" t="s">
        <v>1686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1092</v>
      </c>
      <c r="H1398" s="25" t="str">
        <f t="shared" si="100"/>
        <v>ZP101</v>
      </c>
      <c r="I1398" s="25" t="str">
        <f t="shared" si="101"/>
        <v>M</v>
      </c>
      <c r="J1398" s="34"/>
      <c r="K1398" s="26"/>
      <c r="L1398" s="75">
        <f>IF(COUNTIFS($E$3:E19240,E1398)=1, K1398, 0)</f>
        <v>0</v>
      </c>
    </row>
    <row r="1399" spans="1:12" ht="41.25" customHeight="1">
      <c r="A1399" s="18" t="s">
        <v>1687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4"/>
      <c r="K1399" s="26"/>
      <c r="L1399" s="75">
        <f>IF(COUNTIFS($E$3:E19240,E1399)=1, K1399, 0)</f>
        <v>0</v>
      </c>
    </row>
    <row r="1400" spans="1:12" ht="41.25" customHeight="1">
      <c r="A1400" s="18" t="s">
        <v>1688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4"/>
      <c r="K1400" s="26"/>
      <c r="L1400" s="75">
        <f>IF(COUNTIFS($E$3:E19240,E1400)=1, K1400, 0)</f>
        <v>0</v>
      </c>
    </row>
    <row r="1401" spans="1:12" ht="41.25" customHeight="1">
      <c r="A1401" s="18" t="s">
        <v>1689</v>
      </c>
      <c r="B1401" s="19" t="s">
        <v>1239</v>
      </c>
      <c r="C1401" s="19" t="s">
        <v>1507</v>
      </c>
      <c r="D1401" s="61" t="s">
        <v>1356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4"/>
      <c r="K1401" s="26"/>
      <c r="L1401" s="75"/>
    </row>
    <row r="1402" spans="1:12" ht="41.25" customHeight="1">
      <c r="A1402" s="18" t="s">
        <v>1690</v>
      </c>
      <c r="B1402" s="19" t="s">
        <v>1239</v>
      </c>
      <c r="C1402" s="19" t="s">
        <v>1507</v>
      </c>
      <c r="D1402" s="61" t="s">
        <v>1356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4"/>
      <c r="K1402" s="26"/>
      <c r="L1402" s="75">
        <f>IF(COUNTIFS($E$3:E19240,E1402)=1, K1402, 0)</f>
        <v>0</v>
      </c>
    </row>
    <row r="1403" spans="1:12" ht="41.25" customHeight="1">
      <c r="A1403" s="18" t="s">
        <v>1691</v>
      </c>
      <c r="B1403" s="19" t="s">
        <v>1239</v>
      </c>
      <c r="C1403" s="19" t="s">
        <v>1507</v>
      </c>
      <c r="D1403" s="61" t="s">
        <v>1356</v>
      </c>
      <c r="E1403" s="19" t="s">
        <v>1685</v>
      </c>
      <c r="F1403" s="21"/>
      <c r="G1403" s="19" t="s">
        <v>1504</v>
      </c>
      <c r="H1403" s="25" t="str">
        <f t="shared" si="100"/>
        <v>PB202</v>
      </c>
      <c r="I1403" s="25" t="str">
        <f t="shared" si="101"/>
        <v>Non-M</v>
      </c>
      <c r="J1403" s="34"/>
      <c r="K1403" s="26"/>
      <c r="L1403" s="75">
        <f>IF(COUNTIFS($E$3:E19240,E1403)=1, K1403, 0)</f>
        <v>0</v>
      </c>
    </row>
    <row r="1404" spans="1:12" ht="41.25" customHeight="1">
      <c r="A1404" s="18" t="s">
        <v>1692</v>
      </c>
      <c r="B1404" s="19" t="s">
        <v>1239</v>
      </c>
      <c r="C1404" s="19" t="s">
        <v>1507</v>
      </c>
      <c r="D1404" s="61" t="s">
        <v>1356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4"/>
      <c r="K1404" s="26"/>
      <c r="L1404" s="75"/>
    </row>
    <row r="1405" spans="1:12" ht="41.25" customHeight="1">
      <c r="A1405" s="18" t="s">
        <v>1693</v>
      </c>
      <c r="B1405" s="19" t="s">
        <v>1239</v>
      </c>
      <c r="C1405" s="19" t="s">
        <v>1507</v>
      </c>
      <c r="D1405" s="61" t="s">
        <v>1356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4"/>
      <c r="K1405" s="26"/>
      <c r="L1405" s="75">
        <f>IF(COUNTIFS($E$3:E19240,E1405)=1, K1405, 0)</f>
        <v>0</v>
      </c>
    </row>
    <row r="1406" spans="1:12" ht="41.25" customHeight="1">
      <c r="A1406" s="18" t="s">
        <v>1694</v>
      </c>
      <c r="B1406" s="19" t="s">
        <v>1239</v>
      </c>
      <c r="C1406" s="19" t="s">
        <v>1507</v>
      </c>
      <c r="D1406" s="61" t="s">
        <v>1356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4"/>
      <c r="K1406" s="26"/>
      <c r="L1406" s="75">
        <f>IF(COUNTIFS($E$3:E19240,E1406)=1, K1406, 0)</f>
        <v>0</v>
      </c>
    </row>
    <row r="1407" spans="1:12" ht="41.25" customHeight="1">
      <c r="A1407" s="18" t="s">
        <v>1696</v>
      </c>
      <c r="B1407" s="19" t="s">
        <v>1239</v>
      </c>
      <c r="C1407" s="19" t="s">
        <v>1507</v>
      </c>
      <c r="D1407" s="61" t="s">
        <v>1356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4"/>
      <c r="K1407" s="26"/>
      <c r="L1407" s="75">
        <f>IF(COUNTIFS($E$3:E19240,E1407)=1, K1407, 0)</f>
        <v>0</v>
      </c>
    </row>
    <row r="1408" spans="1:12" ht="41.25" customHeight="1">
      <c r="A1408" s="18" t="s">
        <v>1698</v>
      </c>
      <c r="B1408" s="19" t="s">
        <v>1239</v>
      </c>
      <c r="C1408" s="19" t="s">
        <v>1507</v>
      </c>
      <c r="D1408" s="61" t="s">
        <v>1356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4"/>
      <c r="K1408" s="26"/>
      <c r="L1408" s="75"/>
    </row>
    <row r="1409" spans="1:12" ht="41.25" customHeight="1">
      <c r="A1409" s="18" t="s">
        <v>1700</v>
      </c>
      <c r="B1409" s="19" t="s">
        <v>1239</v>
      </c>
      <c r="C1409" s="19" t="s">
        <v>1507</v>
      </c>
      <c r="D1409" s="61" t="s">
        <v>1356</v>
      </c>
      <c r="E1409" s="19" t="s">
        <v>1685</v>
      </c>
      <c r="F1409" s="21"/>
      <c r="G1409" s="19" t="s">
        <v>1186</v>
      </c>
      <c r="H1409" s="25" t="str">
        <f t="shared" si="102"/>
        <v>JS105</v>
      </c>
      <c r="I1409" s="25" t="str">
        <f t="shared" si="103"/>
        <v>M</v>
      </c>
      <c r="J1409" s="34" t="s">
        <v>1285</v>
      </c>
      <c r="K1409" s="26"/>
      <c r="L1409" s="75">
        <f>IF(COUNTIFS($E$3:E19240,E1409)=1, K1409, 0)</f>
        <v>0</v>
      </c>
    </row>
    <row r="1410" spans="1:12" ht="41.25" customHeight="1">
      <c r="A1410" s="18" t="s">
        <v>1701</v>
      </c>
      <c r="B1410" s="19" t="s">
        <v>1239</v>
      </c>
      <c r="C1410" s="19" t="s">
        <v>1507</v>
      </c>
      <c r="D1410" s="61" t="s">
        <v>1356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4"/>
      <c r="K1410" s="26"/>
      <c r="L1410" s="75">
        <f>IF(COUNTIFS($E$3:E19240,E1410)=1, K1410, 0)</f>
        <v>0</v>
      </c>
    </row>
    <row r="1411" spans="1:12" ht="41.25" customHeight="1">
      <c r="A1411" s="18" t="s">
        <v>1702</v>
      </c>
      <c r="B1411" s="19" t="s">
        <v>1239</v>
      </c>
      <c r="C1411" s="19" t="s">
        <v>1507</v>
      </c>
      <c r="D1411" s="61" t="s">
        <v>1356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4"/>
      <c r="K1411" s="26"/>
      <c r="L1411" s="75">
        <f>IF(COUNTIFS($E$3:E19240,E1411)=1, K1411, 0)</f>
        <v>0</v>
      </c>
    </row>
    <row r="1412" spans="1:12" ht="41.25" customHeight="1">
      <c r="A1412" s="18" t="s">
        <v>1703</v>
      </c>
      <c r="B1412" s="19" t="s">
        <v>1239</v>
      </c>
      <c r="C1412" s="19" t="s">
        <v>1507</v>
      </c>
      <c r="D1412" s="61" t="s">
        <v>1356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4"/>
      <c r="K1412" s="26"/>
      <c r="L1412" s="75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1042</v>
      </c>
      <c r="D1413" s="61" t="s">
        <v>1090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4"/>
      <c r="K1413" s="26">
        <v>14695</v>
      </c>
      <c r="L1413" s="75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1042</v>
      </c>
      <c r="D1414" s="61" t="s">
        <v>1090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4"/>
      <c r="K1414" s="26">
        <v>14695</v>
      </c>
      <c r="L1414" s="75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1042</v>
      </c>
      <c r="D1415" s="61" t="s">
        <v>1090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4"/>
      <c r="K1415" s="26">
        <v>14695</v>
      </c>
      <c r="L1415" s="75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1042</v>
      </c>
      <c r="D1416" s="61" t="s">
        <v>1090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4"/>
      <c r="K1416" s="26">
        <v>14695</v>
      </c>
      <c r="L1416" s="75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1042</v>
      </c>
      <c r="D1417" s="61" t="s">
        <v>1090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4"/>
      <c r="K1417" s="26">
        <v>14695</v>
      </c>
      <c r="L1417" s="75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1042</v>
      </c>
      <c r="D1418" s="61" t="s">
        <v>1090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4"/>
      <c r="K1418" s="26">
        <v>14695</v>
      </c>
      <c r="L1418" s="75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1042</v>
      </c>
      <c r="D1419" s="61" t="s">
        <v>1090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4"/>
      <c r="K1419" s="26">
        <v>14695</v>
      </c>
      <c r="L1419" s="75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1042</v>
      </c>
      <c r="D1420" s="61" t="s">
        <v>1090</v>
      </c>
      <c r="E1420" s="19" t="s">
        <v>1705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>
        <v>14695</v>
      </c>
      <c r="L1420" s="75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1042</v>
      </c>
      <c r="D1421" s="61" t="s">
        <v>1090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4"/>
      <c r="K1421" s="26">
        <v>14695</v>
      </c>
      <c r="L1421" s="75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1042</v>
      </c>
      <c r="D1422" s="61" t="s">
        <v>1090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4" t="s">
        <v>1716</v>
      </c>
      <c r="K1422" s="26">
        <v>14695</v>
      </c>
      <c r="L1422" s="75">
        <f>IF(COUNTIFS($E$3:E19240,E1422)=1, K1422, 0)</f>
        <v>0</v>
      </c>
    </row>
    <row r="1423" spans="1:12" ht="41.25" customHeight="1">
      <c r="A1423" s="18" t="s">
        <v>1717</v>
      </c>
      <c r="B1423" s="19" t="s">
        <v>1239</v>
      </c>
      <c r="C1423" s="19" t="s">
        <v>1042</v>
      </c>
      <c r="D1423" s="61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4"/>
      <c r="K1423" s="26"/>
      <c r="L1423" s="75">
        <f>IF(COUNTIFS($E$3:E19240,E1423)=1, K1423, 0)</f>
        <v>0</v>
      </c>
    </row>
    <row r="1424" spans="1:12" ht="41.25" customHeight="1">
      <c r="A1424" s="18" t="s">
        <v>1720</v>
      </c>
      <c r="B1424" s="19" t="s">
        <v>1239</v>
      </c>
      <c r="C1424" s="19" t="s">
        <v>1042</v>
      </c>
      <c r="D1424" s="61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4"/>
      <c r="K1424" s="26"/>
      <c r="L1424" s="75">
        <f>IF(COUNTIFS($E$3:E19240,E1424)=1, K1424, 0)</f>
        <v>0</v>
      </c>
    </row>
    <row r="1425" spans="1:12" ht="41.25" customHeight="1">
      <c r="A1425" s="18" t="s">
        <v>1721</v>
      </c>
      <c r="B1425" s="19" t="s">
        <v>1239</v>
      </c>
      <c r="C1425" s="19" t="s">
        <v>1042</v>
      </c>
      <c r="D1425" s="61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4"/>
      <c r="K1425" s="26"/>
      <c r="L1425" s="75">
        <f>IF(COUNTIFS($E$3:E19240,E1425)=1, K1425, 0)</f>
        <v>0</v>
      </c>
    </row>
    <row r="1426" spans="1:12" ht="41.25" customHeight="1">
      <c r="A1426" s="18" t="s">
        <v>1723</v>
      </c>
      <c r="B1426" s="19" t="s">
        <v>1239</v>
      </c>
      <c r="C1426" s="19" t="s">
        <v>1042</v>
      </c>
      <c r="D1426" s="61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4"/>
      <c r="K1426" s="26"/>
      <c r="L1426" s="75">
        <f>IF(COUNTIFS($E$3:E19240,E1426)=1, K1426, 0)</f>
        <v>0</v>
      </c>
    </row>
    <row r="1427" spans="1:12" ht="41.25" customHeight="1">
      <c r="A1427" s="18" t="s">
        <v>1725</v>
      </c>
      <c r="B1427" s="19" t="s">
        <v>1239</v>
      </c>
      <c r="C1427" s="19" t="s">
        <v>1042</v>
      </c>
      <c r="D1427" s="61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4"/>
      <c r="K1427" s="26"/>
      <c r="L1427" s="75">
        <f>IF(COUNTIFS($E$3:E19240,E1427)=1, K1427, 0)</f>
        <v>0</v>
      </c>
    </row>
    <row r="1428" spans="1:12" ht="41.25" customHeight="1">
      <c r="A1428" s="18" t="s">
        <v>1726</v>
      </c>
      <c r="B1428" s="19" t="s">
        <v>1239</v>
      </c>
      <c r="C1428" s="19" t="s">
        <v>1042</v>
      </c>
      <c r="D1428" s="61" t="s">
        <v>1718</v>
      </c>
      <c r="E1428" s="19" t="s">
        <v>1719</v>
      </c>
      <c r="F1428" s="21"/>
      <c r="G1428" s="19" t="s">
        <v>1071</v>
      </c>
      <c r="H1428" s="25" t="str">
        <f t="shared" si="102"/>
        <v>PK304</v>
      </c>
      <c r="I1428" s="25" t="str">
        <f t="shared" si="103"/>
        <v>Non-M</v>
      </c>
      <c r="J1428" s="34"/>
      <c r="K1428" s="26"/>
      <c r="L1428" s="75">
        <f>IF(COUNTIFS($E$3:E19240,E1428)=1, K1428, 0)</f>
        <v>0</v>
      </c>
    </row>
    <row r="1429" spans="1:12" ht="41.25" customHeight="1">
      <c r="A1429" s="18" t="s">
        <v>1727</v>
      </c>
      <c r="B1429" s="19" t="s">
        <v>1239</v>
      </c>
      <c r="C1429" s="19" t="s">
        <v>1042</v>
      </c>
      <c r="D1429" s="61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4"/>
      <c r="K1429" s="26"/>
      <c r="L1429" s="75">
        <f>IF(COUNTIFS($E$3:E19240,E1429)=1, K1429, 0)</f>
        <v>0</v>
      </c>
    </row>
    <row r="1430" spans="1:12" ht="41.25" customHeight="1">
      <c r="A1430" s="18" t="s">
        <v>1729</v>
      </c>
      <c r="B1430" s="19" t="s">
        <v>1239</v>
      </c>
      <c r="C1430" s="19" t="s">
        <v>1042</v>
      </c>
      <c r="D1430" s="61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4"/>
      <c r="K1430" s="26"/>
      <c r="L1430" s="75">
        <f>IF(COUNTIFS($E$3:E19240,E1430)=1, K1430, 0)</f>
        <v>0</v>
      </c>
    </row>
    <row r="1431" spans="1:12" ht="41.25" customHeight="1">
      <c r="A1431" s="18" t="s">
        <v>1730</v>
      </c>
      <c r="B1431" s="19" t="s">
        <v>1239</v>
      </c>
      <c r="C1431" s="19" t="s">
        <v>1042</v>
      </c>
      <c r="D1431" s="61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4"/>
      <c r="K1431" s="26"/>
      <c r="L1431" s="75">
        <f>IF(COUNTIFS($E$3:E19240,E1431)=1, K1431, 0)</f>
        <v>0</v>
      </c>
    </row>
    <row r="1432" spans="1:12" ht="41.25" customHeight="1">
      <c r="A1432" s="18" t="s">
        <v>1731</v>
      </c>
      <c r="B1432" s="19" t="s">
        <v>1239</v>
      </c>
      <c r="C1432" s="19" t="s">
        <v>1042</v>
      </c>
      <c r="D1432" s="61" t="s">
        <v>1718</v>
      </c>
      <c r="E1432" s="19" t="s">
        <v>1719</v>
      </c>
      <c r="F1432" s="21"/>
      <c r="G1432" s="19" t="s">
        <v>1339</v>
      </c>
      <c r="H1432" s="25" t="str">
        <f t="shared" si="102"/>
        <v>JS105</v>
      </c>
      <c r="I1432" s="25" t="str">
        <f t="shared" si="103"/>
        <v>Non-M</v>
      </c>
      <c r="J1432" s="34"/>
      <c r="K1432" s="26"/>
      <c r="L1432" s="75">
        <f>IF(COUNTIFS($E$3:E19240,E1432)=1, K1432, 0)</f>
        <v>0</v>
      </c>
    </row>
    <row r="1433" spans="1:12" ht="41.25" customHeight="1">
      <c r="A1433" s="18" t="s">
        <v>1732</v>
      </c>
      <c r="B1433" s="19" t="s">
        <v>1239</v>
      </c>
      <c r="C1433" s="35" t="s">
        <v>288</v>
      </c>
      <c r="D1433" s="61" t="s">
        <v>1442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4"/>
      <c r="K1433" s="26"/>
      <c r="L1433" s="75">
        <f>IF(COUNTIFS($E$3:E19240,E1433)=1, K1433, 0)</f>
        <v>0</v>
      </c>
    </row>
    <row r="1434" spans="1:12" ht="41.25" customHeight="1">
      <c r="A1434" s="18" t="s">
        <v>1734</v>
      </c>
      <c r="B1434" s="19" t="s">
        <v>1239</v>
      </c>
      <c r="C1434" s="35" t="s">
        <v>288</v>
      </c>
      <c r="D1434" s="61" t="s">
        <v>1442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4"/>
      <c r="K1434" s="26"/>
      <c r="L1434" s="75">
        <f>IF(COUNTIFS($E$3:E19240,E1434)=1, K1434, 0)</f>
        <v>0</v>
      </c>
    </row>
    <row r="1435" spans="1:12" ht="41.25" customHeight="1">
      <c r="A1435" s="18" t="s">
        <v>1735</v>
      </c>
      <c r="B1435" s="19" t="s">
        <v>1239</v>
      </c>
      <c r="C1435" s="35" t="s">
        <v>288</v>
      </c>
      <c r="D1435" s="61" t="s">
        <v>1442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IF(COUNTIFS($E$3:E19240,E1435)=1, K1435, 0)</f>
        <v>0</v>
      </c>
    </row>
    <row r="1436" spans="1:12" ht="41.25" customHeight="1">
      <c r="A1436" s="18" t="s">
        <v>1736</v>
      </c>
      <c r="B1436" s="19" t="s">
        <v>1239</v>
      </c>
      <c r="C1436" s="35" t="s">
        <v>288</v>
      </c>
      <c r="D1436" s="61" t="s">
        <v>1442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4"/>
      <c r="K1436" s="26"/>
      <c r="L1436" s="75">
        <f>IF(COUNTIFS($E$3:E19240,E1436)=1, K1436, 0)</f>
        <v>0</v>
      </c>
    </row>
    <row r="1437" spans="1:12" ht="41.25" customHeight="1">
      <c r="A1437" s="18" t="s">
        <v>1737</v>
      </c>
      <c r="B1437" s="19" t="s">
        <v>1239</v>
      </c>
      <c r="C1437" s="35" t="s">
        <v>288</v>
      </c>
      <c r="D1437" s="61" t="s">
        <v>1442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4"/>
      <c r="K1437" s="26"/>
      <c r="L1437" s="75">
        <f>IF(COUNTIFS($E$3:E19240,E1437)=1, K1437, 0)</f>
        <v>0</v>
      </c>
    </row>
    <row r="1438" spans="1:12" ht="41.25" customHeight="1">
      <c r="A1438" s="18" t="s">
        <v>1738</v>
      </c>
      <c r="B1438" s="19" t="s">
        <v>1239</v>
      </c>
      <c r="C1438" s="35" t="s">
        <v>288</v>
      </c>
      <c r="D1438" s="61" t="s">
        <v>1442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4"/>
      <c r="K1438" s="26"/>
      <c r="L1438" s="75">
        <f>IF(COUNTIFS($E$3:E19240,E1438)=1, K1438, 0)</f>
        <v>0</v>
      </c>
    </row>
    <row r="1439" spans="1:12" ht="41.25" customHeight="1">
      <c r="A1439" s="18" t="s">
        <v>1739</v>
      </c>
      <c r="B1439" s="19" t="s">
        <v>1239</v>
      </c>
      <c r="C1439" s="35" t="s">
        <v>288</v>
      </c>
      <c r="D1439" s="61" t="s">
        <v>1442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4"/>
      <c r="K1439" s="26"/>
      <c r="L1439" s="75">
        <f>IF(COUNTIFS($E$3:E19240,E1439)=1, K1439, 0)</f>
        <v>0</v>
      </c>
    </row>
    <row r="1440" spans="1:12" ht="41.25" customHeight="1">
      <c r="A1440" s="18" t="s">
        <v>1740</v>
      </c>
      <c r="B1440" s="19" t="s">
        <v>1239</v>
      </c>
      <c r="C1440" s="35" t="s">
        <v>288</v>
      </c>
      <c r="D1440" s="61" t="s">
        <v>1442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4"/>
      <c r="K1440" s="26"/>
      <c r="L1440" s="75">
        <f>IF(COUNTIFS($E$3:E19240,E1440)=1, K1440, 0)</f>
        <v>0</v>
      </c>
    </row>
    <row r="1441" spans="1:12" ht="41.25" customHeight="1">
      <c r="A1441" s="18" t="s">
        <v>1742</v>
      </c>
      <c r="B1441" s="19" t="s">
        <v>1239</v>
      </c>
      <c r="C1441" s="35" t="s">
        <v>288</v>
      </c>
      <c r="D1441" s="61" t="s">
        <v>1442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4"/>
      <c r="K1441" s="26"/>
      <c r="L1441" s="75"/>
    </row>
    <row r="1442" spans="1:12" ht="41.25" customHeight="1">
      <c r="A1442" s="18" t="s">
        <v>1744</v>
      </c>
      <c r="B1442" s="19" t="s">
        <v>1239</v>
      </c>
      <c r="C1442" s="35" t="s">
        <v>288</v>
      </c>
      <c r="D1442" s="61" t="s">
        <v>1442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4"/>
      <c r="K1442" s="26"/>
      <c r="L1442" s="75">
        <f>IF(COUNTIFS($E$3:E19240,E1442)=1, K1442, 0)</f>
        <v>0</v>
      </c>
    </row>
    <row r="1443" spans="1:12" ht="41.25" customHeight="1">
      <c r="A1443" s="18" t="s">
        <v>1746</v>
      </c>
      <c r="B1443" s="19" t="s">
        <v>1239</v>
      </c>
      <c r="C1443" s="35" t="s">
        <v>288</v>
      </c>
      <c r="D1443" s="61" t="s">
        <v>1442</v>
      </c>
      <c r="E1443" s="19" t="s">
        <v>1733</v>
      </c>
      <c r="F1443" s="21"/>
      <c r="G1443" s="19" t="s">
        <v>1339</v>
      </c>
      <c r="H1443" s="25" t="str">
        <f t="shared" si="104"/>
        <v>JS105</v>
      </c>
      <c r="I1443" s="25" t="str">
        <f t="shared" si="105"/>
        <v>Non-M</v>
      </c>
      <c r="J1443" s="34"/>
      <c r="K1443" s="26"/>
      <c r="L1443" s="75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1" t="s">
        <v>1304</v>
      </c>
      <c r="E1444" s="19" t="s">
        <v>1748</v>
      </c>
      <c r="F1444" s="21"/>
      <c r="G1444" s="19" t="s">
        <v>1058</v>
      </c>
      <c r="H1444" s="25" t="str">
        <f t="shared" si="104"/>
        <v>WB503</v>
      </c>
      <c r="I1444" s="25" t="str">
        <f t="shared" si="105"/>
        <v>Non-M</v>
      </c>
      <c r="J1444" s="34"/>
      <c r="K1444" s="26"/>
      <c r="L1444" s="75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1" t="s">
        <v>1304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4"/>
      <c r="K1445" s="26"/>
      <c r="L1445" s="75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1" t="s">
        <v>1304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4"/>
      <c r="K1446" s="26"/>
      <c r="L1446" s="75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1" t="s">
        <v>1304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4"/>
      <c r="K1447" s="26"/>
      <c r="L1447" s="75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1" t="s">
        <v>1304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4"/>
      <c r="K1448" s="26"/>
      <c r="L1448" s="75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1" t="s">
        <v>1304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4"/>
      <c r="K1449" s="26"/>
      <c r="L1449" s="75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1" t="s">
        <v>1304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4"/>
      <c r="K1450" s="26"/>
      <c r="L1450" s="75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1" t="s">
        <v>1304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4"/>
      <c r="K1451" s="26"/>
      <c r="L1451" s="75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1" t="s">
        <v>1304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4"/>
      <c r="K1452" s="26"/>
      <c r="L1452" s="75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1" t="s">
        <v>1304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4"/>
      <c r="K1453" s="26"/>
      <c r="L1453" s="75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1" t="s">
        <v>1304</v>
      </c>
      <c r="E1454" s="19" t="s">
        <v>1748</v>
      </c>
      <c r="F1454" s="21"/>
      <c r="G1454" s="19" t="s">
        <v>1339</v>
      </c>
      <c r="H1454" s="25" t="str">
        <f t="shared" si="104"/>
        <v>JS105</v>
      </c>
      <c r="I1454" s="25" t="str">
        <f t="shared" si="105"/>
        <v>Non-M</v>
      </c>
      <c r="J1454" s="34"/>
      <c r="K1454" s="26"/>
      <c r="L1454" s="75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1" t="s">
        <v>1304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4"/>
      <c r="K1455" s="26"/>
      <c r="L1455" s="75">
        <f>IF(COUNTIFS($E$3:E19240,E1455)=1, K1455, 0)</f>
        <v>0</v>
      </c>
    </row>
    <row r="1456" spans="1:12" ht="41.25" customHeight="1">
      <c r="A1456" s="18" t="s">
        <v>1761</v>
      </c>
      <c r="B1456" s="19" t="s">
        <v>1239</v>
      </c>
      <c r="C1456" s="19" t="s">
        <v>1507</v>
      </c>
      <c r="D1456" s="61" t="s">
        <v>1442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4"/>
      <c r="K1456" s="26"/>
      <c r="L1456" s="75">
        <f>IF(COUNTIFS($E$3:E19240,E1456)=1, K1456, 0)</f>
        <v>0</v>
      </c>
    </row>
    <row r="1457" spans="1:12" ht="41.25" customHeight="1">
      <c r="A1457" s="18" t="s">
        <v>1764</v>
      </c>
      <c r="B1457" s="19" t="s">
        <v>1239</v>
      </c>
      <c r="C1457" s="19" t="s">
        <v>1507</v>
      </c>
      <c r="D1457" s="61" t="s">
        <v>1442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4"/>
      <c r="K1457" s="26"/>
      <c r="L1457" s="75">
        <f>IF(COUNTIFS($E$3:E19240,E1457)=1, K1457, 0)</f>
        <v>0</v>
      </c>
    </row>
    <row r="1458" spans="1:12" ht="41.25" customHeight="1">
      <c r="A1458" s="18" t="s">
        <v>1765</v>
      </c>
      <c r="B1458" s="19" t="s">
        <v>1239</v>
      </c>
      <c r="C1458" s="19" t="s">
        <v>1507</v>
      </c>
      <c r="D1458" s="61" t="s">
        <v>1442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4"/>
      <c r="K1458" s="26"/>
      <c r="L1458" s="75"/>
    </row>
    <row r="1459" spans="1:12" ht="41.25" customHeight="1">
      <c r="A1459" s="18" t="s">
        <v>1766</v>
      </c>
      <c r="B1459" s="19" t="s">
        <v>1239</v>
      </c>
      <c r="C1459" s="19" t="s">
        <v>1507</v>
      </c>
      <c r="D1459" s="61" t="s">
        <v>1442</v>
      </c>
      <c r="E1459" s="19" t="s">
        <v>1762</v>
      </c>
      <c r="F1459" s="21"/>
      <c r="G1459" s="19" t="s">
        <v>1174</v>
      </c>
      <c r="H1459" s="25" t="str">
        <f t="shared" si="104"/>
        <v>PK105</v>
      </c>
      <c r="I1459" s="25" t="str">
        <f t="shared" si="105"/>
        <v>M</v>
      </c>
      <c r="J1459" s="34" t="s">
        <v>1767</v>
      </c>
      <c r="K1459" s="26"/>
      <c r="L1459" s="75">
        <f>IF(COUNTIFS($E$3:E19240,E1459)=1, K1459, 0)</f>
        <v>0</v>
      </c>
    </row>
    <row r="1460" spans="1:12" ht="41.25" customHeight="1">
      <c r="A1460" s="18" t="s">
        <v>1768</v>
      </c>
      <c r="B1460" s="19" t="s">
        <v>1239</v>
      </c>
      <c r="C1460" s="19" t="s">
        <v>1507</v>
      </c>
      <c r="D1460" s="61" t="s">
        <v>1442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4"/>
      <c r="K1460" s="26"/>
      <c r="L1460" s="75">
        <f>IF(COUNTIFS($E$3:E19240,E1460)=1, K1460, 0)</f>
        <v>0</v>
      </c>
    </row>
    <row r="1461" spans="1:12" ht="41.25" customHeight="1">
      <c r="A1461" s="18" t="s">
        <v>1769</v>
      </c>
      <c r="B1461" s="19" t="s">
        <v>1239</v>
      </c>
      <c r="C1461" s="19" t="s">
        <v>1507</v>
      </c>
      <c r="D1461" s="61" t="s">
        <v>1442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4" t="s">
        <v>1771</v>
      </c>
      <c r="K1461" s="26"/>
      <c r="L1461" s="75">
        <f>IF(COUNTIFS($E$3:E19240,E1461)=1, K1461, 0)</f>
        <v>0</v>
      </c>
    </row>
    <row r="1462" spans="1:12" ht="41.25" customHeight="1">
      <c r="A1462" s="18" t="s">
        <v>1772</v>
      </c>
      <c r="B1462" s="19" t="s">
        <v>1239</v>
      </c>
      <c r="C1462" s="19" t="s">
        <v>1507</v>
      </c>
      <c r="D1462" s="61" t="s">
        <v>1442</v>
      </c>
      <c r="E1462" s="19" t="s">
        <v>1762</v>
      </c>
      <c r="F1462" s="21"/>
      <c r="G1462" s="19" t="s">
        <v>1456</v>
      </c>
      <c r="H1462" s="25" t="str">
        <f t="shared" si="104"/>
        <v>JS401</v>
      </c>
      <c r="I1462" s="25" t="str">
        <f t="shared" si="105"/>
        <v>Non-M</v>
      </c>
      <c r="J1462" s="34"/>
      <c r="K1462" s="26"/>
      <c r="L1462" s="75">
        <f>IF(COUNTIFS($E$3:E19240,E1462)=1, K1462, 0)</f>
        <v>0</v>
      </c>
    </row>
    <row r="1463" spans="1:12" ht="41.25" customHeight="1">
      <c r="A1463" s="18" t="s">
        <v>1773</v>
      </c>
      <c r="B1463" s="19" t="s">
        <v>1239</v>
      </c>
      <c r="C1463" s="19" t="s">
        <v>1507</v>
      </c>
      <c r="D1463" s="61" t="s">
        <v>1442</v>
      </c>
      <c r="E1463" s="19" t="s">
        <v>1762</v>
      </c>
      <c r="F1463" s="21"/>
      <c r="G1463" s="19" t="s">
        <v>1339</v>
      </c>
      <c r="H1463" s="25" t="str">
        <f t="shared" si="104"/>
        <v>JS105</v>
      </c>
      <c r="I1463" s="25" t="str">
        <f t="shared" si="105"/>
        <v>Non-M</v>
      </c>
      <c r="J1463" s="34"/>
      <c r="K1463" s="26"/>
      <c r="L1463" s="75">
        <f>IF(COUNTIFS($E$3:E19240,E1463)=1, K1463, 0)</f>
        <v>0</v>
      </c>
    </row>
    <row r="1464" spans="1:12" ht="41.25" customHeight="1">
      <c r="A1464" s="18" t="s">
        <v>1774</v>
      </c>
      <c r="B1464" s="19" t="s">
        <v>1239</v>
      </c>
      <c r="C1464" s="19" t="s">
        <v>1507</v>
      </c>
      <c r="D1464" s="61" t="s">
        <v>1442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4"/>
      <c r="K1464" s="26"/>
      <c r="L1464" s="75">
        <f>IF(COUNTIFS($E$3:E19240,E1464)=1, K1464, 0)</f>
        <v>0</v>
      </c>
    </row>
    <row r="1465" spans="1:12" ht="41.25" customHeight="1">
      <c r="A1465" s="18" t="s">
        <v>1775</v>
      </c>
      <c r="B1465" s="19" t="s">
        <v>1239</v>
      </c>
      <c r="C1465" s="19" t="s">
        <v>1507</v>
      </c>
      <c r="D1465" s="61" t="s">
        <v>1442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2" t="s">
        <v>1778</v>
      </c>
      <c r="K1465" s="26"/>
      <c r="L1465" s="75">
        <f>IF(COUNTIFS($E$3:E19240,E1465)=1, K1465, 0)</f>
        <v>0</v>
      </c>
    </row>
    <row r="1466" spans="1:12" ht="41.25" customHeight="1">
      <c r="A1466" s="18" t="s">
        <v>1779</v>
      </c>
      <c r="B1466" s="19" t="s">
        <v>1239</v>
      </c>
      <c r="C1466" s="19" t="s">
        <v>1507</v>
      </c>
      <c r="D1466" s="61" t="s">
        <v>1442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4"/>
      <c r="K1466" s="26"/>
      <c r="L1466" s="75"/>
    </row>
    <row r="1467" spans="1:12" ht="41.25" customHeight="1">
      <c r="A1467" s="18" t="s">
        <v>1780</v>
      </c>
      <c r="B1467" s="19" t="s">
        <v>1239</v>
      </c>
      <c r="C1467" s="19" t="s">
        <v>1507</v>
      </c>
      <c r="D1467" s="61" t="s">
        <v>1442</v>
      </c>
      <c r="E1467" s="19" t="s">
        <v>1776</v>
      </c>
      <c r="F1467" s="21"/>
      <c r="G1467" s="63" t="s">
        <v>1781</v>
      </c>
      <c r="H1467" s="25" t="str">
        <f t="shared" si="104"/>
        <v>WU401</v>
      </c>
      <c r="I1467" s="25" t="str">
        <f t="shared" si="105"/>
        <v>M</v>
      </c>
      <c r="J1467" s="62" t="s">
        <v>1782</v>
      </c>
      <c r="K1467" s="26"/>
      <c r="L1467" s="75">
        <f>IF(COUNTIFS($E$3:E19240,E1467)=1, K1467, 0)</f>
        <v>0</v>
      </c>
    </row>
    <row r="1468" spans="1:12" ht="41.25" customHeight="1">
      <c r="A1468" s="18" t="s">
        <v>1783</v>
      </c>
      <c r="B1468" s="19" t="s">
        <v>1239</v>
      </c>
      <c r="C1468" s="19" t="s">
        <v>1507</v>
      </c>
      <c r="D1468" s="61" t="s">
        <v>1442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4"/>
      <c r="K1468" s="26"/>
      <c r="L1468" s="75">
        <f>IF(COUNTIFS($E$3:E19240,E1468)=1, K1468, 0)</f>
        <v>0</v>
      </c>
    </row>
    <row r="1469" spans="1:12" ht="41.25" customHeight="1">
      <c r="A1469" s="18" t="s">
        <v>1784</v>
      </c>
      <c r="B1469" s="19" t="s">
        <v>1239</v>
      </c>
      <c r="C1469" s="19" t="s">
        <v>1507</v>
      </c>
      <c r="D1469" s="61" t="s">
        <v>1442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4"/>
      <c r="K1469" s="26"/>
      <c r="L1469" s="75">
        <f>IF(COUNTIFS($E$3:E19240,E1469)=1, K1469, 0)</f>
        <v>0</v>
      </c>
    </row>
    <row r="1470" spans="1:12" ht="41.25" customHeight="1">
      <c r="A1470" s="18" t="s">
        <v>1785</v>
      </c>
      <c r="B1470" s="19" t="s">
        <v>1239</v>
      </c>
      <c r="C1470" s="19" t="s">
        <v>1507</v>
      </c>
      <c r="D1470" s="61" t="s">
        <v>1442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4"/>
      <c r="K1470" s="26"/>
      <c r="L1470" s="75">
        <f>IF(COUNTIFS($E$3:E19240,E1470)=1, K1470, 0)</f>
        <v>0</v>
      </c>
    </row>
    <row r="1471" spans="1:12" ht="41.25" customHeight="1">
      <c r="A1471" s="18" t="s">
        <v>1786</v>
      </c>
      <c r="B1471" s="19" t="s">
        <v>1239</v>
      </c>
      <c r="C1471" s="19" t="s">
        <v>1507</v>
      </c>
      <c r="D1471" s="61" t="s">
        <v>1442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4"/>
      <c r="K1471" s="26"/>
      <c r="L1471" s="75">
        <f>IF(COUNTIFS($E$3:E19240,E1471)=1, K1471, 0)</f>
        <v>0</v>
      </c>
    </row>
    <row r="1472" spans="1:12" ht="41.25" customHeight="1">
      <c r="A1472" s="18" t="s">
        <v>1788</v>
      </c>
      <c r="B1472" s="19" t="s">
        <v>1239</v>
      </c>
      <c r="C1472" s="19" t="s">
        <v>1507</v>
      </c>
      <c r="D1472" s="61" t="s">
        <v>1442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4"/>
      <c r="K1472" s="26"/>
      <c r="L1472" s="75">
        <f>IF(COUNTIFS($E$3:E19240,E1472)=1, K1472, 0)</f>
        <v>0</v>
      </c>
    </row>
    <row r="1473" spans="1:12" ht="41.25" customHeight="1">
      <c r="A1473" s="18" t="s">
        <v>1789</v>
      </c>
      <c r="B1473" s="19" t="s">
        <v>1239</v>
      </c>
      <c r="C1473" s="19" t="s">
        <v>1507</v>
      </c>
      <c r="D1473" s="61" t="s">
        <v>1442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4"/>
      <c r="K1473" s="26"/>
      <c r="L1473" s="75">
        <f>IF(COUNTIFS($E$3:E19240,E1473)=1, K1473, 0)</f>
        <v>0</v>
      </c>
    </row>
    <row r="1474" spans="1:12" ht="41.25" customHeight="1">
      <c r="A1474" s="18" t="s">
        <v>1790</v>
      </c>
      <c r="B1474" s="19" t="s">
        <v>1239</v>
      </c>
      <c r="C1474" s="19" t="s">
        <v>1042</v>
      </c>
      <c r="D1474" s="61" t="s">
        <v>1356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4"/>
      <c r="K1474" s="26"/>
      <c r="L1474" s="75">
        <f>IF(COUNTIFS($E$3:E19240,E1474)=1, K1474, 0)</f>
        <v>0</v>
      </c>
    </row>
    <row r="1475" spans="1:12" ht="41.25" customHeight="1">
      <c r="A1475" s="18" t="s">
        <v>1792</v>
      </c>
      <c r="B1475" s="19" t="s">
        <v>1239</v>
      </c>
      <c r="C1475" s="19" t="s">
        <v>1042</v>
      </c>
      <c r="D1475" s="61" t="s">
        <v>1356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4"/>
      <c r="K1475" s="26"/>
      <c r="L1475" s="75">
        <f>IF(COUNTIFS($E$3:E19240,E1475)=1, K1475, 0)</f>
        <v>0</v>
      </c>
    </row>
    <row r="1476" spans="1:12" ht="41.25" customHeight="1">
      <c r="A1476" s="18" t="s">
        <v>1793</v>
      </c>
      <c r="B1476" s="19" t="s">
        <v>1239</v>
      </c>
      <c r="C1476" s="19" t="s">
        <v>1042</v>
      </c>
      <c r="D1476" s="61" t="s">
        <v>1356</v>
      </c>
      <c r="E1476" s="19" t="s">
        <v>1791</v>
      </c>
      <c r="F1476" s="21"/>
      <c r="G1476" s="19" t="s">
        <v>1492</v>
      </c>
      <c r="H1476" s="25" t="str">
        <f t="shared" si="106"/>
        <v>LP104</v>
      </c>
      <c r="I1476" s="25" t="str">
        <f t="shared" si="107"/>
        <v>M</v>
      </c>
      <c r="J1476" s="34"/>
      <c r="K1476" s="26"/>
      <c r="L1476" s="75">
        <f>IF(COUNTIFS($E$3:E19240,E1476)=1, K1476, 0)</f>
        <v>0</v>
      </c>
    </row>
    <row r="1477" spans="1:12" ht="41.25" customHeight="1">
      <c r="A1477" s="18" t="s">
        <v>1794</v>
      </c>
      <c r="B1477" s="19" t="s">
        <v>1239</v>
      </c>
      <c r="C1477" s="19" t="s">
        <v>1042</v>
      </c>
      <c r="D1477" s="61" t="s">
        <v>1356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4"/>
      <c r="K1477" s="26"/>
      <c r="L1477" s="75">
        <f>IF(COUNTIFS($E$3:E19240,E1477)=1, K1477, 0)</f>
        <v>0</v>
      </c>
    </row>
    <row r="1478" spans="1:12" ht="41.25" customHeight="1">
      <c r="A1478" s="18" t="s">
        <v>1795</v>
      </c>
      <c r="B1478" s="19" t="s">
        <v>1239</v>
      </c>
      <c r="C1478" s="19" t="s">
        <v>1042</v>
      </c>
      <c r="D1478" s="61" t="s">
        <v>1356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4"/>
      <c r="K1478" s="26"/>
      <c r="L1478" s="75">
        <f>IF(COUNTIFS($E$3:E19240,E1478)=1, K1478, 0)</f>
        <v>0</v>
      </c>
    </row>
    <row r="1479" spans="1:12" ht="41.25" customHeight="1">
      <c r="A1479" s="18" t="s">
        <v>1796</v>
      </c>
      <c r="B1479" s="19" t="s">
        <v>1239</v>
      </c>
      <c r="C1479" s="19" t="s">
        <v>1042</v>
      </c>
      <c r="D1479" s="61" t="s">
        <v>1356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4"/>
      <c r="K1479" s="26"/>
      <c r="L1479" s="75">
        <f>IF(COUNTIFS($E$3:E19240,E1479)=1, K1479, 0)</f>
        <v>0</v>
      </c>
    </row>
    <row r="1480" spans="1:12" ht="41.25" customHeight="1">
      <c r="A1480" s="18" t="s">
        <v>1797</v>
      </c>
      <c r="B1480" s="19" t="s">
        <v>1239</v>
      </c>
      <c r="C1480" s="19" t="s">
        <v>1042</v>
      </c>
      <c r="D1480" s="61" t="s">
        <v>1356</v>
      </c>
      <c r="E1480" s="19" t="s">
        <v>1791</v>
      </c>
      <c r="F1480" s="21"/>
      <c r="G1480" s="19" t="s">
        <v>1339</v>
      </c>
      <c r="H1480" s="25" t="str">
        <f t="shared" si="106"/>
        <v>JS105</v>
      </c>
      <c r="I1480" s="25" t="str">
        <f t="shared" si="107"/>
        <v>Non-M</v>
      </c>
      <c r="J1480" s="34"/>
      <c r="K1480" s="26"/>
      <c r="L1480" s="75">
        <f>IF(COUNTIFS($E$3:E19240,E1480)=1, K1480, 0)</f>
        <v>0</v>
      </c>
    </row>
    <row r="1481" spans="1:12" ht="41.25" customHeight="1">
      <c r="A1481" s="18" t="s">
        <v>1798</v>
      </c>
      <c r="B1481" s="19" t="s">
        <v>1239</v>
      </c>
      <c r="C1481" s="19" t="s">
        <v>1042</v>
      </c>
      <c r="D1481" s="61" t="s">
        <v>1356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4"/>
      <c r="K1481" s="26"/>
      <c r="L1481" s="75">
        <f>IF(COUNTIFS($E$3:E19240,E1481)=1, K1481, 0)</f>
        <v>0</v>
      </c>
    </row>
    <row r="1482" spans="1:12" ht="41.25" customHeight="1">
      <c r="A1482" s="18" t="s">
        <v>1799</v>
      </c>
      <c r="B1482" s="19" t="s">
        <v>1239</v>
      </c>
      <c r="C1482" s="19" t="s">
        <v>1507</v>
      </c>
      <c r="D1482" s="61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4"/>
      <c r="K1482" s="26"/>
      <c r="L1482" s="75">
        <f>IF(COUNTIFS($E$3:E19240,E1482)=1, K1482, 0)</f>
        <v>0</v>
      </c>
    </row>
    <row r="1483" spans="1:12" ht="41.25" customHeight="1">
      <c r="A1483" s="18" t="s">
        <v>1801</v>
      </c>
      <c r="B1483" s="19" t="s">
        <v>1239</v>
      </c>
      <c r="C1483" s="19" t="s">
        <v>1507</v>
      </c>
      <c r="D1483" s="61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4"/>
      <c r="K1483" s="26"/>
      <c r="L1483" s="75">
        <f>IF(COUNTIFS($E$3:E19240,E1483)=1, K1483, 0)</f>
        <v>0</v>
      </c>
    </row>
    <row r="1484" spans="1:12" ht="41.25" customHeight="1">
      <c r="A1484" s="18" t="s">
        <v>1802</v>
      </c>
      <c r="B1484" s="19" t="s">
        <v>1239</v>
      </c>
      <c r="C1484" s="19" t="s">
        <v>1507</v>
      </c>
      <c r="D1484" s="61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4" t="s">
        <v>1804</v>
      </c>
      <c r="K1484" s="26"/>
      <c r="L1484" s="75">
        <f>IF(COUNTIFS($E$3:E19240,E1484)=1, K1484, 0)</f>
        <v>0</v>
      </c>
    </row>
    <row r="1485" spans="1:12" ht="41.25" customHeight="1">
      <c r="A1485" s="18" t="s">
        <v>1805</v>
      </c>
      <c r="B1485" s="19" t="s">
        <v>1239</v>
      </c>
      <c r="C1485" s="19" t="s">
        <v>1507</v>
      </c>
      <c r="D1485" s="61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4"/>
      <c r="K1485" s="26"/>
      <c r="L1485" s="75">
        <f>IF(COUNTIFS($E$3:E19240,E1485)=1, K1485, 0)</f>
        <v>0</v>
      </c>
    </row>
    <row r="1486" spans="1:12" ht="41.25" customHeight="1">
      <c r="A1486" s="18" t="s">
        <v>1806</v>
      </c>
      <c r="B1486" s="19" t="s">
        <v>1239</v>
      </c>
      <c r="C1486" s="19" t="s">
        <v>1507</v>
      </c>
      <c r="D1486" s="61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4"/>
      <c r="K1486" s="26"/>
      <c r="L1486" s="75">
        <f>IF(COUNTIFS($E$3:E19240,E1486)=1, K1486, 0)</f>
        <v>0</v>
      </c>
    </row>
    <row r="1487" spans="1:12" ht="41.25" customHeight="1">
      <c r="A1487" s="18" t="s">
        <v>1807</v>
      </c>
      <c r="B1487" s="19" t="s">
        <v>1239</v>
      </c>
      <c r="C1487" s="19" t="s">
        <v>1507</v>
      </c>
      <c r="D1487" s="61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4" t="s">
        <v>1285</v>
      </c>
      <c r="K1487" s="26"/>
      <c r="L1487" s="75">
        <f>IF(COUNTIFS($E$3:E19240,E1487)=1, K1487, 0)</f>
        <v>0</v>
      </c>
    </row>
    <row r="1488" spans="1:12" ht="41.25" customHeight="1">
      <c r="A1488" s="18" t="s">
        <v>1808</v>
      </c>
      <c r="B1488" s="19" t="s">
        <v>1239</v>
      </c>
      <c r="C1488" s="19" t="s">
        <v>1507</v>
      </c>
      <c r="D1488" s="61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2" t="s">
        <v>1810</v>
      </c>
      <c r="K1488" s="26"/>
      <c r="L1488" s="75">
        <f>IF(COUNTIFS($E$3:E19240,E1488)=1, K1488, 0)</f>
        <v>0</v>
      </c>
    </row>
    <row r="1489" spans="1:12" ht="41.25" customHeight="1">
      <c r="A1489" s="18" t="s">
        <v>1811</v>
      </c>
      <c r="B1489" s="19" t="s">
        <v>1239</v>
      </c>
      <c r="C1489" s="19" t="s">
        <v>1507</v>
      </c>
      <c r="D1489" s="61" t="s">
        <v>1645</v>
      </c>
      <c r="E1489" s="19" t="s">
        <v>1800</v>
      </c>
      <c r="F1489" s="21"/>
      <c r="G1489" s="19" t="s">
        <v>1071</v>
      </c>
      <c r="H1489" s="25" t="str">
        <f t="shared" si="106"/>
        <v>PK304</v>
      </c>
      <c r="I1489" s="25" t="str">
        <f t="shared" si="107"/>
        <v>Non-M</v>
      </c>
      <c r="J1489" s="34"/>
      <c r="K1489" s="26"/>
      <c r="L1489" s="75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1" t="s">
        <v>1813</v>
      </c>
      <c r="E1490" s="19" t="s">
        <v>1814</v>
      </c>
      <c r="F1490" s="21"/>
      <c r="G1490" s="19" t="s">
        <v>1370</v>
      </c>
      <c r="H1490" s="25" t="str">
        <f t="shared" si="106"/>
        <v>WB405</v>
      </c>
      <c r="I1490" s="25" t="str">
        <f t="shared" si="107"/>
        <v>M</v>
      </c>
      <c r="J1490" s="34"/>
      <c r="K1490" s="26">
        <v>12212</v>
      </c>
      <c r="L1490" s="75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1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4"/>
      <c r="K1491" s="26">
        <v>12212</v>
      </c>
      <c r="L1491" s="75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1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4"/>
      <c r="K1492" s="26">
        <v>12212</v>
      </c>
      <c r="L1492" s="75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1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4"/>
      <c r="K1493" s="26">
        <v>12212</v>
      </c>
      <c r="L1493" s="75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1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4"/>
      <c r="K1494" s="26">
        <v>12212</v>
      </c>
      <c r="L1494" s="75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1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4"/>
      <c r="K1495" s="26">
        <v>12212</v>
      </c>
      <c r="L1495" s="75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1" t="s">
        <v>1813</v>
      </c>
      <c r="E1496" s="19" t="s">
        <v>1814</v>
      </c>
      <c r="F1496" s="21"/>
      <c r="G1496" s="19" t="s">
        <v>1377</v>
      </c>
      <c r="H1496" s="25" t="str">
        <f t="shared" si="106"/>
        <v>PB214</v>
      </c>
      <c r="I1496" s="25" t="str">
        <f t="shared" si="107"/>
        <v>Non-M</v>
      </c>
      <c r="J1496" s="34"/>
      <c r="K1496" s="26">
        <v>12212</v>
      </c>
      <c r="L1496" s="75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1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4"/>
      <c r="K1497" s="26">
        <v>12212</v>
      </c>
      <c r="L1497" s="75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1" t="s">
        <v>1813</v>
      </c>
      <c r="E1498" s="19" t="s">
        <v>1814</v>
      </c>
      <c r="F1498" s="21"/>
      <c r="G1498" s="19" t="s">
        <v>1339</v>
      </c>
      <c r="H1498" s="25" t="str">
        <f t="shared" si="106"/>
        <v>JS105</v>
      </c>
      <c r="I1498" s="25" t="str">
        <f t="shared" si="107"/>
        <v>Non-M</v>
      </c>
      <c r="J1498" s="34"/>
      <c r="K1498" s="26">
        <v>12212</v>
      </c>
      <c r="L1498" s="75">
        <f>IF(COUNTIFS($E$3:E19240,E1498)=1, K1498, 0)</f>
        <v>0</v>
      </c>
    </row>
    <row r="1499" spans="1:12" ht="41.25" customHeight="1">
      <c r="A1499" s="18" t="s">
        <v>1823</v>
      </c>
      <c r="B1499" s="19" t="s">
        <v>1239</v>
      </c>
      <c r="C1499" s="19" t="s">
        <v>1252</v>
      </c>
      <c r="D1499" s="61" t="s">
        <v>1090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5">
        <f>IF(COUNTIFS($E$3:E19240,E1499)=1, K1499, 0)</f>
        <v>0</v>
      </c>
    </row>
    <row r="1500" spans="1:12" ht="41.25" customHeight="1">
      <c r="A1500" s="18" t="s">
        <v>1826</v>
      </c>
      <c r="B1500" s="19" t="s">
        <v>1239</v>
      </c>
      <c r="C1500" s="19" t="s">
        <v>1252</v>
      </c>
      <c r="D1500" s="61" t="s">
        <v>1090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4"/>
      <c r="K1500" s="26"/>
      <c r="L1500" s="75">
        <f>IF(COUNTIFS($E$3:E19240,E1500)=1, K1500, 0)</f>
        <v>0</v>
      </c>
    </row>
    <row r="1501" spans="1:12" ht="41.25" customHeight="1">
      <c r="A1501" s="18" t="s">
        <v>1828</v>
      </c>
      <c r="B1501" s="19" t="s">
        <v>1239</v>
      </c>
      <c r="C1501" s="19" t="s">
        <v>1252</v>
      </c>
      <c r="D1501" s="61" t="s">
        <v>1090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2" t="s">
        <v>1448</v>
      </c>
      <c r="K1501" s="26"/>
      <c r="L1501" s="75">
        <f>IF(COUNTIFS($E$3:E19240,E1501)=1, K1501, 0)</f>
        <v>0</v>
      </c>
    </row>
    <row r="1502" spans="1:12" ht="41.25" customHeight="1">
      <c r="A1502" s="18" t="s">
        <v>1830</v>
      </c>
      <c r="B1502" s="19" t="s">
        <v>1239</v>
      </c>
      <c r="C1502" s="19" t="s">
        <v>1252</v>
      </c>
      <c r="D1502" s="61" t="s">
        <v>1090</v>
      </c>
      <c r="E1502" s="19" t="s">
        <v>1824</v>
      </c>
      <c r="F1502" s="21"/>
      <c r="G1502" s="19" t="s">
        <v>1486</v>
      </c>
      <c r="H1502" s="25" t="str">
        <f t="shared" si="108"/>
        <v>PK601</v>
      </c>
      <c r="I1502" s="25" t="str">
        <f t="shared" si="109"/>
        <v>M</v>
      </c>
      <c r="J1502" s="34"/>
      <c r="K1502" s="26"/>
      <c r="L1502" s="75">
        <f>IF(COUNTIFS($E$3:E19240,E1502)=1, K1502, 0)</f>
        <v>0</v>
      </c>
    </row>
    <row r="1503" spans="1:12" ht="41.25" customHeight="1">
      <c r="A1503" s="18" t="s">
        <v>1831</v>
      </c>
      <c r="B1503" s="19" t="s">
        <v>1239</v>
      </c>
      <c r="C1503" s="19" t="s">
        <v>1252</v>
      </c>
      <c r="D1503" s="61" t="s">
        <v>1090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4"/>
      <c r="K1503" s="26"/>
      <c r="L1503" s="75">
        <f>IF(COUNTIFS($E$3:E19240,E1503)=1, K1503, 0)</f>
        <v>0</v>
      </c>
    </row>
    <row r="1504" spans="1:12" ht="41.25" customHeight="1">
      <c r="A1504" s="18" t="s">
        <v>1832</v>
      </c>
      <c r="B1504" s="19" t="s">
        <v>1239</v>
      </c>
      <c r="C1504" s="19" t="s">
        <v>1252</v>
      </c>
      <c r="D1504" s="61" t="s">
        <v>1090</v>
      </c>
      <c r="E1504" s="19" t="s">
        <v>1824</v>
      </c>
      <c r="F1504" s="21"/>
      <c r="G1504" s="19" t="s">
        <v>1186</v>
      </c>
      <c r="H1504" s="25" t="str">
        <f t="shared" si="108"/>
        <v>JS105</v>
      </c>
      <c r="I1504" s="25" t="str">
        <f t="shared" si="109"/>
        <v>M</v>
      </c>
      <c r="J1504" s="34" t="s">
        <v>1833</v>
      </c>
      <c r="K1504" s="26"/>
      <c r="L1504" s="75">
        <f>IF(COUNTIFS($E$3:E19240,E1504)=1, K1504, 0)</f>
        <v>0</v>
      </c>
    </row>
    <row r="1505" spans="1:12" ht="41.25" customHeight="1">
      <c r="A1505" s="18" t="s">
        <v>1834</v>
      </c>
      <c r="B1505" s="19" t="s">
        <v>1239</v>
      </c>
      <c r="C1505" s="19" t="s">
        <v>1252</v>
      </c>
      <c r="D1505" s="61" t="s">
        <v>1090</v>
      </c>
      <c r="E1505" s="19" t="s">
        <v>1824</v>
      </c>
      <c r="F1505" s="21"/>
      <c r="G1505" s="19" t="s">
        <v>1224</v>
      </c>
      <c r="H1505" s="25" t="str">
        <f t="shared" si="108"/>
        <v>HM309</v>
      </c>
      <c r="I1505" s="25" t="str">
        <f t="shared" si="109"/>
        <v>M</v>
      </c>
      <c r="J1505" s="62" t="s">
        <v>1301</v>
      </c>
      <c r="K1505" s="26"/>
      <c r="L1505" s="75">
        <f>IF(COUNTIFS($E$3:E19240,E1505)=1, K1505, 0)</f>
        <v>0</v>
      </c>
    </row>
    <row r="1506" spans="1:12" ht="41.25" customHeight="1">
      <c r="A1506" s="18" t="s">
        <v>1835</v>
      </c>
      <c r="B1506" s="19" t="s">
        <v>1239</v>
      </c>
      <c r="C1506" s="19" t="s">
        <v>259</v>
      </c>
      <c r="D1506" s="61" t="s">
        <v>1442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4"/>
      <c r="K1506" s="26"/>
      <c r="L1506" s="75">
        <f>IF(COUNTIFS($E$3:E19240,E1506)=1, K1506, 0)</f>
        <v>0</v>
      </c>
    </row>
    <row r="1507" spans="1:12" ht="41.25" customHeight="1">
      <c r="A1507" s="18" t="s">
        <v>1837</v>
      </c>
      <c r="B1507" s="19" t="s">
        <v>1239</v>
      </c>
      <c r="C1507" s="19" t="s">
        <v>259</v>
      </c>
      <c r="D1507" s="61" t="s">
        <v>1442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4"/>
      <c r="K1507" s="26"/>
      <c r="L1507" s="75">
        <f>IF(COUNTIFS($E$3:E19240,E1507)=1, K1507, 0)</f>
        <v>0</v>
      </c>
    </row>
    <row r="1508" spans="1:12" ht="41.25" customHeight="1">
      <c r="A1508" s="18" t="s">
        <v>1838</v>
      </c>
      <c r="B1508" s="19" t="s">
        <v>1239</v>
      </c>
      <c r="C1508" s="19" t="s">
        <v>259</v>
      </c>
      <c r="D1508" s="61" t="s">
        <v>1442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4"/>
      <c r="K1508" s="26"/>
      <c r="L1508" s="75"/>
    </row>
    <row r="1509" spans="1:12" ht="41.25" customHeight="1">
      <c r="A1509" s="18" t="s">
        <v>1839</v>
      </c>
      <c r="B1509" s="19" t="s">
        <v>1239</v>
      </c>
      <c r="C1509" s="19" t="s">
        <v>259</v>
      </c>
      <c r="D1509" s="61" t="s">
        <v>1442</v>
      </c>
      <c r="E1509" s="19" t="s">
        <v>1836</v>
      </c>
      <c r="F1509" s="21"/>
      <c r="G1509" s="19" t="s">
        <v>1212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4"/>
      <c r="K1509" s="26"/>
      <c r="L1509" s="75"/>
    </row>
    <row r="1510" spans="1:12" ht="41.25" customHeight="1">
      <c r="A1510" s="18" t="s">
        <v>1840</v>
      </c>
      <c r="B1510" s="19" t="s">
        <v>1239</v>
      </c>
      <c r="C1510" s="19" t="s">
        <v>259</v>
      </c>
      <c r="D1510" s="61" t="s">
        <v>1442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4"/>
      <c r="K1510" s="26"/>
      <c r="L1510" s="75">
        <f>IF(COUNTIFS($E$3:E19240,E1510)=1, K1510, 0)</f>
        <v>0</v>
      </c>
    </row>
    <row r="1511" spans="1:12" ht="41.25" customHeight="1">
      <c r="A1511" s="18" t="s">
        <v>1841</v>
      </c>
      <c r="B1511" s="19" t="s">
        <v>1239</v>
      </c>
      <c r="C1511" s="19" t="s">
        <v>259</v>
      </c>
      <c r="D1511" s="61" t="s">
        <v>1442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4"/>
      <c r="K1511" s="26"/>
      <c r="L1511" s="75">
        <f>IF(COUNTIFS($E$3:E19240,E1511)=1, K1511, 0)</f>
        <v>0</v>
      </c>
    </row>
    <row r="1512" spans="1:12" ht="41.25" customHeight="1">
      <c r="A1512" s="18" t="s">
        <v>1842</v>
      </c>
      <c r="B1512" s="19" t="s">
        <v>1239</v>
      </c>
      <c r="C1512" s="19" t="s">
        <v>259</v>
      </c>
      <c r="D1512" s="61" t="s">
        <v>1442</v>
      </c>
      <c r="E1512" s="19" t="s">
        <v>1836</v>
      </c>
      <c r="F1512" s="21"/>
      <c r="G1512" s="19" t="s">
        <v>1339</v>
      </c>
      <c r="H1512" s="25" t="str">
        <f t="shared" si="110"/>
        <v>JS105</v>
      </c>
      <c r="I1512" s="25" t="str">
        <f t="shared" si="111"/>
        <v>Non-M</v>
      </c>
      <c r="J1512" s="34" t="s">
        <v>1285</v>
      </c>
      <c r="K1512" s="26"/>
      <c r="L1512" s="75">
        <f>IF(COUNTIFS($E$3:E19240,E1512)=1, K1512, 0)</f>
        <v>0</v>
      </c>
    </row>
    <row r="1513" spans="1:12" ht="41.25" customHeight="1">
      <c r="A1513" s="18" t="s">
        <v>1843</v>
      </c>
      <c r="B1513" s="19" t="s">
        <v>1239</v>
      </c>
      <c r="C1513" s="19" t="s">
        <v>1042</v>
      </c>
      <c r="D1513" s="61" t="s">
        <v>1304</v>
      </c>
      <c r="E1513" s="19" t="s">
        <v>1844</v>
      </c>
      <c r="F1513" s="21"/>
      <c r="G1513" s="19" t="s">
        <v>1061</v>
      </c>
      <c r="H1513" s="25" t="str">
        <f t="shared" si="110"/>
        <v>WB301</v>
      </c>
      <c r="I1513" s="25" t="str">
        <f t="shared" si="111"/>
        <v>Non-M</v>
      </c>
      <c r="J1513" s="34"/>
      <c r="K1513" s="26"/>
      <c r="L1513" s="75">
        <f>IF(COUNTIFS($E$3:E19240,E1513)=1, K1513, 0)</f>
        <v>0</v>
      </c>
    </row>
    <row r="1514" spans="1:12" ht="41.25" customHeight="1">
      <c r="A1514" s="18" t="s">
        <v>1845</v>
      </c>
      <c r="B1514" s="19" t="s">
        <v>1239</v>
      </c>
      <c r="C1514" s="19" t="s">
        <v>1042</v>
      </c>
      <c r="D1514" s="61" t="s">
        <v>1304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IF(COUNTIFS($E$3:E19240,E1514)=1, K1514, 0)</f>
        <v>0</v>
      </c>
    </row>
    <row r="1515" spans="1:12" ht="41.25" customHeight="1">
      <c r="A1515" s="18" t="s">
        <v>1846</v>
      </c>
      <c r="B1515" s="19" t="s">
        <v>1239</v>
      </c>
      <c r="C1515" s="19" t="s">
        <v>1042</v>
      </c>
      <c r="D1515" s="61" t="s">
        <v>1304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IF(COUNTIFS($E$3:E19240,E1515)=1, K1515, 0)</f>
        <v>0</v>
      </c>
    </row>
    <row r="1516" spans="1:12" ht="41.25" customHeight="1">
      <c r="A1516" s="18" t="s">
        <v>1847</v>
      </c>
      <c r="B1516" s="19" t="s">
        <v>1239</v>
      </c>
      <c r="C1516" s="19" t="s">
        <v>1042</v>
      </c>
      <c r="D1516" s="61" t="s">
        <v>1304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/>
      <c r="L1516" s="75">
        <f>IF(COUNTIFS($E$3:E19240,E1516)=1, K1516, 0)</f>
        <v>0</v>
      </c>
    </row>
    <row r="1517" spans="1:12" ht="41.25" customHeight="1">
      <c r="A1517" s="18" t="s">
        <v>1848</v>
      </c>
      <c r="B1517" s="19" t="s">
        <v>1239</v>
      </c>
      <c r="C1517" s="19" t="s">
        <v>1042</v>
      </c>
      <c r="D1517" s="61" t="s">
        <v>1304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IF(COUNTIFS($E$3:E19240,E1517)=1, K1517, 0)</f>
        <v>0</v>
      </c>
    </row>
    <row r="1518" spans="1:12" ht="41.25" customHeight="1">
      <c r="A1518" s="18" t="s">
        <v>1849</v>
      </c>
      <c r="B1518" s="19" t="s">
        <v>1239</v>
      </c>
      <c r="C1518" s="19" t="s">
        <v>1042</v>
      </c>
      <c r="D1518" s="61" t="s">
        <v>1304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4"/>
      <c r="K1518" s="26"/>
      <c r="L1518" s="75">
        <f>IF(COUNTIFS($E$3:E19240,E1518)=1, K1518, 0)</f>
        <v>0</v>
      </c>
    </row>
    <row r="1519" spans="1:12" ht="41.25" customHeight="1">
      <c r="A1519" s="18" t="s">
        <v>1851</v>
      </c>
      <c r="B1519" s="19" t="s">
        <v>1239</v>
      </c>
      <c r="C1519" s="19" t="s">
        <v>1042</v>
      </c>
      <c r="D1519" s="61" t="s">
        <v>1304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4" t="s">
        <v>1852</v>
      </c>
      <c r="K1519" s="26"/>
      <c r="L1519" s="75">
        <f>IF(COUNTIFS($E$3:E19240,E1519)=1, K1519, 0)</f>
        <v>0</v>
      </c>
    </row>
    <row r="1520" spans="1:12" ht="41.25" customHeight="1">
      <c r="A1520" s="18" t="s">
        <v>1853</v>
      </c>
      <c r="B1520" s="19" t="s">
        <v>1239</v>
      </c>
      <c r="C1520" s="19" t="s">
        <v>1042</v>
      </c>
      <c r="D1520" s="61" t="s">
        <v>1304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4"/>
      <c r="K1520" s="26"/>
      <c r="L1520" s="75">
        <f>IF(COUNTIFS($E$3:E19240,E1520)=1, K1520, 0)</f>
        <v>0</v>
      </c>
    </row>
    <row r="1521" spans="1:12" ht="41.25" customHeight="1">
      <c r="A1521" s="18" t="s">
        <v>1854</v>
      </c>
      <c r="B1521" s="19" t="s">
        <v>1239</v>
      </c>
      <c r="C1521" s="19" t="s">
        <v>1042</v>
      </c>
      <c r="D1521" s="61" t="s">
        <v>1304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/>
      <c r="L1521" s="75">
        <f>IF(COUNTIFS($E$3:E19240,E1521)=1, K1521, 0)</f>
        <v>0</v>
      </c>
    </row>
    <row r="1522" spans="1:12" ht="41.25" customHeight="1">
      <c r="A1522" s="18" t="s">
        <v>1855</v>
      </c>
      <c r="B1522" s="19" t="s">
        <v>1239</v>
      </c>
      <c r="C1522" s="19" t="s">
        <v>1042</v>
      </c>
      <c r="D1522" s="61" t="s">
        <v>1304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4" t="s">
        <v>1348</v>
      </c>
      <c r="K1522" s="26"/>
      <c r="L1522" s="75">
        <f>IF(COUNTIFS($E$3:E19240,E1522)=1, K1522, 0)</f>
        <v>0</v>
      </c>
    </row>
    <row r="1523" spans="1:12" ht="41.25" customHeight="1">
      <c r="A1523" s="18" t="s">
        <v>1857</v>
      </c>
      <c r="B1523" s="19" t="s">
        <v>1239</v>
      </c>
      <c r="C1523" s="19" t="s">
        <v>1042</v>
      </c>
      <c r="D1523" s="61" t="s">
        <v>1304</v>
      </c>
      <c r="E1523" s="19" t="s">
        <v>1844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/>
      <c r="L1523" s="75">
        <f>IF(COUNTIFS($E$3:E19240,E1523)=1, K1523, 0)</f>
        <v>0</v>
      </c>
    </row>
    <row r="1524" spans="1:12" ht="41.25" customHeight="1">
      <c r="A1524" s="18" t="s">
        <v>1858</v>
      </c>
      <c r="B1524" s="19" t="s">
        <v>1239</v>
      </c>
      <c r="C1524" s="19" t="s">
        <v>1042</v>
      </c>
      <c r="D1524" s="61" t="s">
        <v>1304</v>
      </c>
      <c r="E1524" s="19" t="s">
        <v>1844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/>
      <c r="L1524" s="75">
        <f>IF(COUNTIFS($E$3:E19240,E1524)=1, K1524, 0)</f>
        <v>0</v>
      </c>
    </row>
    <row r="1525" spans="1:12" ht="41.25" customHeight="1">
      <c r="A1525" s="18" t="s">
        <v>1859</v>
      </c>
      <c r="B1525" s="19" t="s">
        <v>1239</v>
      </c>
      <c r="C1525" s="19" t="s">
        <v>1042</v>
      </c>
      <c r="D1525" s="61" t="s">
        <v>1304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4"/>
      <c r="K1525" s="26"/>
      <c r="L1525" s="75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1240</v>
      </c>
      <c r="D1526" s="61" t="s">
        <v>1862</v>
      </c>
      <c r="E1526" s="35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4"/>
      <c r="K1526" s="26">
        <v>21693</v>
      </c>
      <c r="L1526" s="75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1240</v>
      </c>
      <c r="D1527" s="61" t="s">
        <v>1862</v>
      </c>
      <c r="E1527" s="35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4"/>
      <c r="K1527" s="26">
        <v>21693</v>
      </c>
      <c r="L1527" s="75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1240</v>
      </c>
      <c r="D1528" s="61" t="s">
        <v>1862</v>
      </c>
      <c r="E1528" s="35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4"/>
      <c r="K1528" s="26">
        <v>21693</v>
      </c>
      <c r="L1528" s="75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1240</v>
      </c>
      <c r="D1529" s="61" t="s">
        <v>1862</v>
      </c>
      <c r="E1529" s="35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4"/>
      <c r="K1529" s="26">
        <v>21693</v>
      </c>
      <c r="L1529" s="75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1240</v>
      </c>
      <c r="D1530" s="61" t="s">
        <v>1862</v>
      </c>
      <c r="E1530" s="35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4"/>
      <c r="K1530" s="26">
        <v>21693</v>
      </c>
      <c r="L1530" s="75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1240</v>
      </c>
      <c r="D1531" s="61" t="s">
        <v>1862</v>
      </c>
      <c r="E1531" s="35" t="s">
        <v>1863</v>
      </c>
      <c r="F1531" s="21"/>
      <c r="G1531" s="19" t="s">
        <v>1105</v>
      </c>
      <c r="H1531" s="25" t="str">
        <f t="shared" si="110"/>
        <v>PK111</v>
      </c>
      <c r="I1531" s="25" t="str">
        <f t="shared" si="111"/>
        <v>Non-M</v>
      </c>
      <c r="J1531" s="34" t="s">
        <v>1767</v>
      </c>
      <c r="K1531" s="26">
        <v>21693</v>
      </c>
      <c r="L1531" s="75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1240</v>
      </c>
      <c r="D1532" s="61" t="s">
        <v>1862</v>
      </c>
      <c r="E1532" s="35" t="s">
        <v>1863</v>
      </c>
      <c r="F1532" s="21"/>
      <c r="G1532" s="19" t="s">
        <v>1504</v>
      </c>
      <c r="H1532" s="25" t="str">
        <f t="shared" si="110"/>
        <v>PB202</v>
      </c>
      <c r="I1532" s="25" t="str">
        <f t="shared" si="111"/>
        <v>Non-M</v>
      </c>
      <c r="J1532" s="34"/>
      <c r="K1532" s="26">
        <v>21693</v>
      </c>
      <c r="L1532" s="75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1240</v>
      </c>
      <c r="D1533" s="61" t="s">
        <v>1862</v>
      </c>
      <c r="E1533" s="35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4"/>
      <c r="K1533" s="26">
        <v>21693</v>
      </c>
      <c r="L1533" s="75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1240</v>
      </c>
      <c r="D1534" s="61" t="s">
        <v>1862</v>
      </c>
      <c r="E1534" s="35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4"/>
      <c r="K1534" s="26">
        <v>21693</v>
      </c>
      <c r="L1534" s="75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1240</v>
      </c>
      <c r="D1535" s="61" t="s">
        <v>1862</v>
      </c>
      <c r="E1535" s="35" t="s">
        <v>1863</v>
      </c>
      <c r="F1535" s="21"/>
      <c r="G1535" s="19" t="s">
        <v>1339</v>
      </c>
      <c r="H1535" s="25" t="str">
        <f t="shared" si="110"/>
        <v>JS105</v>
      </c>
      <c r="I1535" s="25" t="str">
        <f t="shared" si="111"/>
        <v>Non-M</v>
      </c>
      <c r="J1535" s="34"/>
      <c r="K1535" s="26">
        <v>21693</v>
      </c>
      <c r="L1535" s="75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1240</v>
      </c>
      <c r="D1536" s="61" t="s">
        <v>1862</v>
      </c>
      <c r="E1536" s="35" t="s">
        <v>1863</v>
      </c>
      <c r="F1536" s="21"/>
      <c r="G1536" s="19" t="s">
        <v>1393</v>
      </c>
      <c r="H1536" s="25" t="str">
        <f t="shared" si="110"/>
        <v>JS121</v>
      </c>
      <c r="I1536" s="25" t="str">
        <f t="shared" si="111"/>
        <v>Non-M</v>
      </c>
      <c r="J1536" s="34"/>
      <c r="K1536" s="26">
        <v>21693</v>
      </c>
      <c r="L1536" s="75">
        <f>IF(COUNTIFS($E$3:E19240,E1536)=1, K1536, 0)</f>
        <v>0</v>
      </c>
    </row>
    <row r="1537" spans="1:12" ht="41.25" customHeight="1">
      <c r="B1537" s="19" t="s">
        <v>13</v>
      </c>
      <c r="C1537" s="19" t="s">
        <v>1240</v>
      </c>
      <c r="D1537" s="61" t="s">
        <v>203</v>
      </c>
      <c r="E1537" s="35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4"/>
      <c r="K1537" s="26">
        <v>24280</v>
      </c>
      <c r="L1537" s="75"/>
    </row>
    <row r="1538" spans="1:12" ht="41.25" customHeight="1">
      <c r="B1538" s="19" t="s">
        <v>13</v>
      </c>
      <c r="C1538" s="19" t="s">
        <v>1240</v>
      </c>
      <c r="D1538" s="61" t="s">
        <v>203</v>
      </c>
      <c r="E1538" s="35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4"/>
      <c r="K1538" s="26">
        <v>24280</v>
      </c>
      <c r="L1538" s="75"/>
    </row>
    <row r="1539" spans="1:12" ht="41.25" customHeight="1">
      <c r="B1539" s="19" t="s">
        <v>13</v>
      </c>
      <c r="C1539" s="19" t="s">
        <v>1240</v>
      </c>
      <c r="D1539" s="61" t="s">
        <v>203</v>
      </c>
      <c r="E1539" s="35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4"/>
      <c r="K1539" s="26">
        <v>24280</v>
      </c>
      <c r="L1539" s="75"/>
    </row>
    <row r="1540" spans="1:12" ht="41.25" customHeight="1">
      <c r="B1540" s="19" t="s">
        <v>13</v>
      </c>
      <c r="C1540" s="19" t="s">
        <v>1240</v>
      </c>
      <c r="D1540" s="61" t="s">
        <v>203</v>
      </c>
      <c r="E1540" s="35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4"/>
      <c r="K1540" s="26">
        <v>24280</v>
      </c>
      <c r="L1540" s="75"/>
    </row>
    <row r="1541" spans="1:12" ht="41.25" customHeight="1">
      <c r="B1541" s="19" t="s">
        <v>13</v>
      </c>
      <c r="C1541" s="19" t="s">
        <v>1240</v>
      </c>
      <c r="D1541" s="61" t="s">
        <v>203</v>
      </c>
      <c r="E1541" s="35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4"/>
      <c r="K1541" s="26">
        <v>24280</v>
      </c>
      <c r="L1541" s="75"/>
    </row>
    <row r="1542" spans="1:12" ht="41.25" customHeight="1">
      <c r="B1542" s="19" t="s">
        <v>13</v>
      </c>
      <c r="C1542" s="19" t="s">
        <v>1240</v>
      </c>
      <c r="D1542" s="61" t="s">
        <v>203</v>
      </c>
      <c r="E1542" s="35" t="s">
        <v>1863</v>
      </c>
      <c r="F1542" s="21"/>
      <c r="G1542" s="19" t="s">
        <v>1105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4" t="s">
        <v>1767</v>
      </c>
      <c r="K1542" s="26">
        <v>24280</v>
      </c>
      <c r="L1542" s="75"/>
    </row>
    <row r="1543" spans="1:12" ht="41.25" customHeight="1">
      <c r="B1543" s="19" t="s">
        <v>13</v>
      </c>
      <c r="C1543" s="19" t="s">
        <v>1240</v>
      </c>
      <c r="D1543" s="61" t="s">
        <v>203</v>
      </c>
      <c r="E1543" s="35" t="s">
        <v>1863</v>
      </c>
      <c r="F1543" s="21"/>
      <c r="G1543" s="19" t="s">
        <v>1504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4"/>
      <c r="K1543" s="26">
        <v>24280</v>
      </c>
      <c r="L1543" s="75"/>
    </row>
    <row r="1544" spans="1:12" ht="41.25" customHeight="1">
      <c r="B1544" s="19" t="s">
        <v>13</v>
      </c>
      <c r="C1544" s="19" t="s">
        <v>1240</v>
      </c>
      <c r="D1544" s="61" t="s">
        <v>203</v>
      </c>
      <c r="E1544" s="35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4"/>
      <c r="K1544" s="26">
        <v>24280</v>
      </c>
      <c r="L1544" s="75"/>
    </row>
    <row r="1545" spans="1:12" ht="41.25" customHeight="1">
      <c r="B1545" s="19" t="s">
        <v>13</v>
      </c>
      <c r="C1545" s="19" t="s">
        <v>1240</v>
      </c>
      <c r="D1545" s="61" t="s">
        <v>203</v>
      </c>
      <c r="E1545" s="35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4"/>
      <c r="K1545" s="26">
        <v>24280</v>
      </c>
      <c r="L1545" s="75"/>
    </row>
    <row r="1546" spans="1:12" ht="41.25" customHeight="1">
      <c r="B1546" s="19" t="s">
        <v>13</v>
      </c>
      <c r="C1546" s="19" t="s">
        <v>1240</v>
      </c>
      <c r="D1546" s="61" t="s">
        <v>203</v>
      </c>
      <c r="E1546" s="35" t="s">
        <v>1863</v>
      </c>
      <c r="F1546" s="21"/>
      <c r="G1546" s="19" t="s">
        <v>1339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4"/>
      <c r="K1546" s="26">
        <v>24280</v>
      </c>
      <c r="L1546" s="75"/>
    </row>
    <row r="1547" spans="1:12" ht="41.25" customHeight="1">
      <c r="B1547" s="19" t="s">
        <v>13</v>
      </c>
      <c r="C1547" s="19" t="s">
        <v>1240</v>
      </c>
      <c r="D1547" s="61" t="s">
        <v>203</v>
      </c>
      <c r="E1547" s="35" t="s">
        <v>1863</v>
      </c>
      <c r="F1547" s="21"/>
      <c r="G1547" s="19" t="s">
        <v>1393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4"/>
      <c r="K1547" s="26">
        <v>24280</v>
      </c>
      <c r="L1547" s="75"/>
    </row>
    <row r="1548" spans="1:12" ht="41.25" customHeight="1">
      <c r="A1548" s="18" t="s">
        <v>1875</v>
      </c>
      <c r="B1548" s="19" t="s">
        <v>1303</v>
      </c>
      <c r="C1548" s="19" t="s">
        <v>288</v>
      </c>
      <c r="D1548" s="61" t="s">
        <v>1356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4"/>
      <c r="K1548" s="26"/>
      <c r="L1548" s="75">
        <f>IF(COUNTIFS($E$3:E19240,E1548)=1, K1548, 0)</f>
        <v>0</v>
      </c>
    </row>
    <row r="1549" spans="1:12" ht="41.25" customHeight="1">
      <c r="A1549" s="18" t="s">
        <v>1877</v>
      </c>
      <c r="B1549" s="19" t="s">
        <v>1303</v>
      </c>
      <c r="C1549" s="19" t="s">
        <v>288</v>
      </c>
      <c r="D1549" s="61" t="s">
        <v>1356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4"/>
      <c r="K1549" s="26"/>
      <c r="L1549" s="75">
        <f>IF(COUNTIFS($E$3:E19240,E1549)=1, K1549, 0)</f>
        <v>0</v>
      </c>
    </row>
    <row r="1550" spans="1:12" ht="41.25" customHeight="1">
      <c r="A1550" s="18" t="s">
        <v>1878</v>
      </c>
      <c r="B1550" s="19" t="s">
        <v>1303</v>
      </c>
      <c r="C1550" s="19" t="s">
        <v>288</v>
      </c>
      <c r="D1550" s="61" t="s">
        <v>1356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4"/>
      <c r="K1550" s="26"/>
      <c r="L1550" s="75">
        <f>IF(COUNTIFS($E$3:E19240,E1550)=1, K1550, 0)</f>
        <v>0</v>
      </c>
    </row>
    <row r="1551" spans="1:12" ht="41.25" customHeight="1">
      <c r="A1551" s="18" t="s">
        <v>1879</v>
      </c>
      <c r="B1551" s="19" t="s">
        <v>1303</v>
      </c>
      <c r="C1551" s="19" t="s">
        <v>288</v>
      </c>
      <c r="D1551" s="61" t="s">
        <v>1356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4"/>
      <c r="K1551" s="26"/>
      <c r="L1551" s="75">
        <f>IF(COUNTIFS($E$3:E19240,E1551)=1, K1551, 0)</f>
        <v>0</v>
      </c>
    </row>
    <row r="1552" spans="1:12" ht="41.25" customHeight="1">
      <c r="A1552" s="18" t="s">
        <v>1880</v>
      </c>
      <c r="B1552" s="19" t="s">
        <v>1303</v>
      </c>
      <c r="C1552" s="19" t="s">
        <v>288</v>
      </c>
      <c r="D1552" s="61" t="s">
        <v>1356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4"/>
      <c r="K1552" s="26"/>
      <c r="L1552" s="75">
        <f>IF(COUNTIFS($E$3:E19240,E1552)=1, K1552, 0)</f>
        <v>0</v>
      </c>
    </row>
    <row r="1553" spans="1:12" ht="41.25" customHeight="1">
      <c r="A1553" s="18" t="s">
        <v>1881</v>
      </c>
      <c r="B1553" s="19" t="s">
        <v>1303</v>
      </c>
      <c r="C1553" s="19" t="s">
        <v>288</v>
      </c>
      <c r="D1553" s="61" t="s">
        <v>1356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4"/>
      <c r="K1553" s="26"/>
      <c r="L1553" s="75">
        <f>IF(COUNTIFS($E$3:E19240,E1553)=1, K1553, 0)</f>
        <v>0</v>
      </c>
    </row>
    <row r="1554" spans="1:12" ht="41.25" customHeight="1">
      <c r="A1554" s="18" t="s">
        <v>1882</v>
      </c>
      <c r="B1554" s="19" t="s">
        <v>1303</v>
      </c>
      <c r="C1554" s="19" t="s">
        <v>288</v>
      </c>
      <c r="D1554" s="61" t="s">
        <v>1356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4"/>
      <c r="K1554" s="26"/>
      <c r="L1554" s="75">
        <f>IF(COUNTIFS($E$3:E19240,E1554)=1, K1554, 0)</f>
        <v>0</v>
      </c>
    </row>
    <row r="1555" spans="1:12" ht="41.25" customHeight="1">
      <c r="A1555" s="18" t="s">
        <v>1883</v>
      </c>
      <c r="B1555" s="19" t="s">
        <v>1303</v>
      </c>
      <c r="C1555" s="19" t="s">
        <v>288</v>
      </c>
      <c r="D1555" s="61" t="s">
        <v>1356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4"/>
      <c r="K1555" s="26"/>
      <c r="L1555" s="75">
        <f>IF(COUNTIFS($E$3:E19240,E1555)=1, K1555, 0)</f>
        <v>0</v>
      </c>
    </row>
    <row r="1556" spans="1:12" ht="41.25" customHeight="1">
      <c r="A1556" s="18" t="s">
        <v>1884</v>
      </c>
      <c r="B1556" s="19" t="s">
        <v>1303</v>
      </c>
      <c r="C1556" s="19" t="s">
        <v>288</v>
      </c>
      <c r="D1556" s="61" t="s">
        <v>1356</v>
      </c>
      <c r="E1556" s="19" t="s">
        <v>1876</v>
      </c>
      <c r="F1556" s="21"/>
      <c r="G1556" s="19" t="s">
        <v>1339</v>
      </c>
      <c r="H1556" s="25" t="str">
        <f t="shared" si="110"/>
        <v>JS105</v>
      </c>
      <c r="I1556" s="25" t="str">
        <f t="shared" si="111"/>
        <v>Non-M</v>
      </c>
      <c r="J1556" s="34"/>
      <c r="K1556" s="26"/>
      <c r="L1556" s="75">
        <f>IF(COUNTIFS($E$3:E19240,E1556)=1, K1556, 0)</f>
        <v>0</v>
      </c>
    </row>
    <row r="1557" spans="1:12" ht="41.25" customHeight="1">
      <c r="A1557" s="18" t="s">
        <v>1885</v>
      </c>
      <c r="B1557" s="19" t="s">
        <v>1303</v>
      </c>
      <c r="C1557" s="19" t="s">
        <v>288</v>
      </c>
      <c r="D1557" s="61" t="s">
        <v>1356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4"/>
      <c r="K1557" s="26"/>
      <c r="L1557" s="75">
        <f>IF(COUNTIFS($E$3:E19240,E1557)=1, K1557, 0)</f>
        <v>0</v>
      </c>
    </row>
    <row r="1558" spans="1:12" ht="41.25" customHeight="1">
      <c r="A1558" s="18" t="s">
        <v>1886</v>
      </c>
      <c r="B1558" s="19" t="s">
        <v>1239</v>
      </c>
      <c r="C1558" s="19" t="s">
        <v>1507</v>
      </c>
      <c r="D1558" s="61" t="s">
        <v>1442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4"/>
      <c r="K1558" s="26"/>
      <c r="L1558" s="75">
        <f>IF(COUNTIFS($E$3:E19240,E1558)=1, K1558, 0)</f>
        <v>0</v>
      </c>
    </row>
    <row r="1559" spans="1:12" ht="41.25" customHeight="1">
      <c r="A1559" s="18" t="s">
        <v>1888</v>
      </c>
      <c r="B1559" s="19" t="s">
        <v>1239</v>
      </c>
      <c r="C1559" s="19" t="s">
        <v>1507</v>
      </c>
      <c r="D1559" s="61" t="s">
        <v>1442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4"/>
      <c r="K1559" s="26"/>
      <c r="L1559" s="75">
        <f>IF(COUNTIFS($E$3:E19240,E1559)=1, K1559, 0)</f>
        <v>0</v>
      </c>
    </row>
    <row r="1560" spans="1:12" ht="41.25" customHeight="1">
      <c r="A1560" s="18" t="s">
        <v>1889</v>
      </c>
      <c r="B1560" s="19" t="s">
        <v>1239</v>
      </c>
      <c r="C1560" s="19" t="s">
        <v>1507</v>
      </c>
      <c r="D1560" s="61" t="s">
        <v>1442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4"/>
      <c r="K1560" s="26"/>
      <c r="L1560" s="75">
        <f>IF(COUNTIFS($E$3:E19240,E1560)=1, K1560, 0)</f>
        <v>0</v>
      </c>
    </row>
    <row r="1561" spans="1:12" ht="41.25" customHeight="1">
      <c r="A1561" s="18" t="s">
        <v>1890</v>
      </c>
      <c r="B1561" s="19" t="s">
        <v>1239</v>
      </c>
      <c r="C1561" s="19" t="s">
        <v>1507</v>
      </c>
      <c r="D1561" s="61" t="s">
        <v>1442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4"/>
      <c r="K1561" s="26"/>
      <c r="L1561" s="75">
        <f>IF(COUNTIFS($E$3:E19240,E1561)=1, K1561, 0)</f>
        <v>0</v>
      </c>
    </row>
    <row r="1562" spans="1:12" ht="41.25" customHeight="1">
      <c r="A1562" s="18" t="s">
        <v>1891</v>
      </c>
      <c r="B1562" s="19" t="s">
        <v>1239</v>
      </c>
      <c r="C1562" s="19" t="s">
        <v>1507</v>
      </c>
      <c r="D1562" s="61" t="s">
        <v>1442</v>
      </c>
      <c r="E1562" s="19" t="s">
        <v>1887</v>
      </c>
      <c r="F1562" s="21"/>
      <c r="G1562" s="19" t="s">
        <v>1063</v>
      </c>
      <c r="H1562" s="25" t="str">
        <f t="shared" si="112"/>
        <v>WB202</v>
      </c>
      <c r="I1562" s="25" t="str">
        <f t="shared" si="113"/>
        <v>Non-M</v>
      </c>
      <c r="J1562" s="34"/>
      <c r="K1562" s="26"/>
      <c r="L1562" s="75">
        <f>IF(COUNTIFS($E$3:E19240,E1562)=1, K1562, 0)</f>
        <v>0</v>
      </c>
    </row>
    <row r="1563" spans="1:12" ht="41.25" customHeight="1">
      <c r="A1563" s="18" t="s">
        <v>1892</v>
      </c>
      <c r="B1563" s="19" t="s">
        <v>1239</v>
      </c>
      <c r="C1563" s="19" t="s">
        <v>1507</v>
      </c>
      <c r="D1563" s="61" t="s">
        <v>1442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4"/>
      <c r="K1563" s="26"/>
      <c r="L1563" s="75"/>
    </row>
    <row r="1564" spans="1:12" ht="41.25" customHeight="1">
      <c r="A1564" s="18" t="s">
        <v>1893</v>
      </c>
      <c r="B1564" s="19" t="s">
        <v>1239</v>
      </c>
      <c r="C1564" s="19" t="s">
        <v>1507</v>
      </c>
      <c r="D1564" s="61" t="s">
        <v>1442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4"/>
      <c r="K1564" s="26"/>
      <c r="L1564" s="75">
        <f>IF(COUNTIFS($E$3:E19240,E1564)=1, K1564, 0)</f>
        <v>0</v>
      </c>
    </row>
    <row r="1565" spans="1:12" ht="41.25" customHeight="1">
      <c r="A1565" s="18" t="s">
        <v>1895</v>
      </c>
      <c r="B1565" s="19" t="s">
        <v>1239</v>
      </c>
      <c r="C1565" s="19" t="s">
        <v>1507</v>
      </c>
      <c r="D1565" s="61" t="s">
        <v>1442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4"/>
      <c r="K1565" s="26"/>
      <c r="L1565" s="75"/>
    </row>
    <row r="1566" spans="1:12" ht="41.25" customHeight="1">
      <c r="A1566" s="18" t="s">
        <v>1896</v>
      </c>
      <c r="B1566" s="19" t="s">
        <v>1239</v>
      </c>
      <c r="C1566" s="19" t="s">
        <v>1507</v>
      </c>
      <c r="D1566" s="61" t="s">
        <v>1442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4"/>
      <c r="K1566" s="26"/>
      <c r="L1566" s="75">
        <f>IF(COUNTIFS($E$3:E19240,E1566)=1, K1566, 0)</f>
        <v>0</v>
      </c>
    </row>
    <row r="1567" spans="1:12" ht="41.25" customHeight="1">
      <c r="A1567" s="18" t="s">
        <v>1897</v>
      </c>
      <c r="B1567" s="19" t="s">
        <v>1239</v>
      </c>
      <c r="C1567" s="19" t="s">
        <v>1507</v>
      </c>
      <c r="D1567" s="61" t="s">
        <v>1442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4" t="s">
        <v>1898</v>
      </c>
      <c r="K1567" s="26"/>
      <c r="L1567" s="75">
        <f>IF(COUNTIFS($E$3:E19240,E1567)=1, K1567, 0)</f>
        <v>0</v>
      </c>
    </row>
    <row r="1568" spans="1:12" ht="41.25" customHeight="1">
      <c r="A1568" s="18" t="s">
        <v>1899</v>
      </c>
      <c r="B1568" s="19" t="s">
        <v>1239</v>
      </c>
      <c r="C1568" s="19" t="s">
        <v>1507</v>
      </c>
      <c r="D1568" s="61" t="s">
        <v>1442</v>
      </c>
      <c r="E1568" s="19" t="s">
        <v>1887</v>
      </c>
      <c r="F1568" s="21"/>
      <c r="G1568" s="19" t="s">
        <v>1489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4"/>
      <c r="K1568" s="26"/>
      <c r="L1568" s="75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1089</v>
      </c>
      <c r="D1569" s="61" t="s">
        <v>1090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4"/>
      <c r="K1569" s="26"/>
      <c r="L1569" s="75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1089</v>
      </c>
      <c r="D1570" s="61" t="s">
        <v>1090</v>
      </c>
      <c r="E1570" s="19" t="s">
        <v>1901</v>
      </c>
      <c r="F1570" s="21"/>
      <c r="G1570" s="19" t="s">
        <v>1092</v>
      </c>
      <c r="H1570" s="25" t="str">
        <f t="shared" si="114"/>
        <v>ZP101</v>
      </c>
      <c r="I1570" s="25" t="str">
        <f t="shared" si="115"/>
        <v>M</v>
      </c>
      <c r="J1570" s="34"/>
      <c r="K1570" s="26"/>
      <c r="L1570" s="75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1089</v>
      </c>
      <c r="D1571" s="61" t="s">
        <v>1090</v>
      </c>
      <c r="E1571" s="19" t="s">
        <v>1901</v>
      </c>
      <c r="F1571" s="21"/>
      <c r="G1571" s="19" t="s">
        <v>1093</v>
      </c>
      <c r="H1571" s="25" t="str">
        <f t="shared" si="114"/>
        <v>PK214</v>
      </c>
      <c r="I1571" s="25" t="str">
        <f t="shared" si="115"/>
        <v>M</v>
      </c>
      <c r="J1571" s="34"/>
      <c r="K1571" s="26"/>
      <c r="L1571" s="75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1089</v>
      </c>
      <c r="D1572" s="61" t="s">
        <v>1090</v>
      </c>
      <c r="E1572" s="19" t="s">
        <v>1901</v>
      </c>
      <c r="F1572" s="21"/>
      <c r="G1572" s="19" t="s">
        <v>1094</v>
      </c>
      <c r="H1572" s="25" t="str">
        <f t="shared" si="114"/>
        <v>PB206</v>
      </c>
      <c r="I1572" s="25" t="str">
        <f t="shared" si="115"/>
        <v>M</v>
      </c>
      <c r="J1572" s="34"/>
      <c r="K1572" s="26"/>
      <c r="L1572" s="75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1089</v>
      </c>
      <c r="D1573" s="61" t="s">
        <v>1090</v>
      </c>
      <c r="E1573" s="19" t="s">
        <v>1901</v>
      </c>
      <c r="F1573" s="21"/>
      <c r="G1573" s="19" t="s">
        <v>1095</v>
      </c>
      <c r="H1573" s="25" t="str">
        <f t="shared" si="114"/>
        <v>JS111</v>
      </c>
      <c r="I1573" s="25" t="str">
        <f t="shared" si="115"/>
        <v>Non-M</v>
      </c>
      <c r="J1573" s="34"/>
      <c r="K1573" s="26"/>
      <c r="L1573" s="75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1089</v>
      </c>
      <c r="D1574" s="61" t="s">
        <v>1090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4"/>
      <c r="K1574" s="26"/>
      <c r="L1574" s="75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1089</v>
      </c>
      <c r="D1575" s="61" t="s">
        <v>1090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4"/>
      <c r="K1575" s="26"/>
      <c r="L1575" s="75">
        <f>IF(COUNTIFS($E$3:E19240,E1575)=1, K1575, 0)</f>
        <v>0</v>
      </c>
    </row>
    <row r="1576" spans="1:12" ht="41.25" customHeight="1">
      <c r="A1576" s="18" t="s">
        <v>1908</v>
      </c>
      <c r="B1576" s="19" t="s">
        <v>1239</v>
      </c>
      <c r="C1576" s="35" t="s">
        <v>1042</v>
      </c>
      <c r="D1576" s="60" t="s">
        <v>1356</v>
      </c>
      <c r="E1576" s="35" t="s">
        <v>1909</v>
      </c>
      <c r="F1576" s="48"/>
      <c r="G1576" s="35" t="s">
        <v>799</v>
      </c>
      <c r="H1576" s="57" t="str">
        <f t="shared" ref="H1576:H1599" si="116">IF(RIGHT(G1576,1)="M", LEFT(G1576,LEN(G1576)-1), G1576)</f>
        <v>HD104</v>
      </c>
      <c r="I1576" s="57" t="str">
        <f t="shared" ref="I1576:I1599" si="117">IF(RIGHT(G1576,1)="M","M","Non-M")</f>
        <v>Non-M</v>
      </c>
      <c r="J1576" s="58"/>
      <c r="K1576" s="33"/>
      <c r="L1576" s="75">
        <f>IF(COUNTIFS($E$3:E19240,E1576)=1, K1576, 0)</f>
        <v>0</v>
      </c>
    </row>
    <row r="1577" spans="1:12" ht="41.25" customHeight="1">
      <c r="A1577" s="18" t="s">
        <v>1910</v>
      </c>
      <c r="B1577" s="19" t="s">
        <v>1239</v>
      </c>
      <c r="C1577" s="35" t="s">
        <v>1042</v>
      </c>
      <c r="D1577" s="60" t="s">
        <v>1356</v>
      </c>
      <c r="E1577" s="35" t="s">
        <v>1909</v>
      </c>
      <c r="F1577" s="48"/>
      <c r="G1577" s="35" t="s">
        <v>1538</v>
      </c>
      <c r="H1577" s="57" t="str">
        <f t="shared" si="116"/>
        <v>JS402</v>
      </c>
      <c r="I1577" s="57" t="str">
        <f t="shared" si="117"/>
        <v>Non-M</v>
      </c>
      <c r="J1577" s="58"/>
      <c r="K1577" s="33"/>
      <c r="L1577" s="75">
        <f>IF(COUNTIFS($E$3:E19240,E1577)=1, K1577, 0)</f>
        <v>0</v>
      </c>
    </row>
    <row r="1578" spans="1:12" ht="41.25" customHeight="1">
      <c r="A1578" s="18" t="s">
        <v>1911</v>
      </c>
      <c r="B1578" s="19" t="s">
        <v>1239</v>
      </c>
      <c r="C1578" s="35" t="s">
        <v>1042</v>
      </c>
      <c r="D1578" s="60" t="s">
        <v>1356</v>
      </c>
      <c r="E1578" s="35" t="s">
        <v>1909</v>
      </c>
      <c r="F1578" s="48"/>
      <c r="G1578" s="35" t="s">
        <v>1456</v>
      </c>
      <c r="H1578" s="57" t="str">
        <f>IF(RIGHT(G1578,1)="M", LEFT(G1578,LEN(G1578)-1), G1578)</f>
        <v>JS401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1912</v>
      </c>
      <c r="B1579" s="19" t="s">
        <v>1239</v>
      </c>
      <c r="C1579" s="35" t="s">
        <v>1042</v>
      </c>
      <c r="D1579" s="60" t="s">
        <v>1356</v>
      </c>
      <c r="E1579" s="35" t="s">
        <v>1909</v>
      </c>
      <c r="F1579" s="48"/>
      <c r="G1579" s="35" t="s">
        <v>1763</v>
      </c>
      <c r="H1579" s="57" t="str">
        <f t="shared" si="116"/>
        <v>ZP105</v>
      </c>
      <c r="I1579" s="57" t="str">
        <f t="shared" si="117"/>
        <v>Non-M</v>
      </c>
      <c r="J1579" s="58"/>
      <c r="K1579" s="33"/>
      <c r="L1579" s="75">
        <f>IF(COUNTIFS($E$3:E19240,E1579)=1, K1579, 0)</f>
        <v>0</v>
      </c>
    </row>
    <row r="1580" spans="1:12" ht="41.25" customHeight="1">
      <c r="A1580" s="18" t="s">
        <v>1913</v>
      </c>
      <c r="B1580" s="19" t="s">
        <v>1239</v>
      </c>
      <c r="C1580" s="35" t="s">
        <v>1042</v>
      </c>
      <c r="D1580" s="60" t="s">
        <v>1356</v>
      </c>
      <c r="E1580" s="35" t="s">
        <v>1909</v>
      </c>
      <c r="F1580" s="48"/>
      <c r="G1580" s="35" t="s">
        <v>899</v>
      </c>
      <c r="H1580" s="57" t="str">
        <f t="shared" si="116"/>
        <v>PK101</v>
      </c>
      <c r="I1580" s="57" t="str">
        <f t="shared" si="117"/>
        <v>Non-M</v>
      </c>
      <c r="J1580" s="58"/>
      <c r="K1580" s="33"/>
      <c r="L1580" s="75">
        <f>IF(COUNTIFS($E$3:E19240,E1580)=1, K1580, 0)</f>
        <v>0</v>
      </c>
    </row>
    <row r="1581" spans="1:12" ht="41.25" customHeight="1">
      <c r="A1581" s="18" t="s">
        <v>1914</v>
      </c>
      <c r="B1581" s="19" t="s">
        <v>1239</v>
      </c>
      <c r="C1581" s="35" t="s">
        <v>1042</v>
      </c>
      <c r="D1581" s="60" t="s">
        <v>1356</v>
      </c>
      <c r="E1581" s="35" t="s">
        <v>1909</v>
      </c>
      <c r="F1581" s="48"/>
      <c r="G1581" s="35" t="s">
        <v>1543</v>
      </c>
      <c r="H1581" s="57" t="str">
        <f t="shared" si="116"/>
        <v>PB101</v>
      </c>
      <c r="I1581" s="57" t="str">
        <f t="shared" si="117"/>
        <v>Non-M</v>
      </c>
      <c r="J1581" s="58"/>
      <c r="K1581" s="33"/>
      <c r="L1581" s="75">
        <f>IF(COUNTIFS($E$3:E19240,E1581)=1, K1581, 0)</f>
        <v>0</v>
      </c>
    </row>
    <row r="1582" spans="1:12" ht="41.25" customHeight="1">
      <c r="A1582" s="18" t="s">
        <v>1915</v>
      </c>
      <c r="B1582" s="19" t="s">
        <v>1239</v>
      </c>
      <c r="C1582" s="35" t="s">
        <v>1042</v>
      </c>
      <c r="D1582" s="60" t="s">
        <v>1356</v>
      </c>
      <c r="E1582" s="35" t="s">
        <v>1909</v>
      </c>
      <c r="F1582" s="48"/>
      <c r="G1582" s="35" t="s">
        <v>782</v>
      </c>
      <c r="H1582" s="57" t="str">
        <f t="shared" si="116"/>
        <v>HM420</v>
      </c>
      <c r="I1582" s="57" t="str">
        <f t="shared" si="117"/>
        <v>Non-M</v>
      </c>
      <c r="J1582" s="58"/>
      <c r="K1582" s="33"/>
      <c r="L1582" s="75">
        <f>IF(COUNTIFS($E$3:E19240,E1582)=1, K1582, 0)</f>
        <v>0</v>
      </c>
    </row>
    <row r="1583" spans="1:12" ht="41.25" customHeight="1">
      <c r="A1583" s="18" t="s">
        <v>1916</v>
      </c>
      <c r="B1583" s="19" t="s">
        <v>1239</v>
      </c>
      <c r="C1583" s="35" t="s">
        <v>1042</v>
      </c>
      <c r="D1583" s="60" t="s">
        <v>1356</v>
      </c>
      <c r="E1583" s="35" t="s">
        <v>1909</v>
      </c>
      <c r="F1583" s="48"/>
      <c r="G1583" s="35" t="s">
        <v>146</v>
      </c>
      <c r="H1583" s="57" t="str">
        <f>IF(RIGHT(G1583,1)="M", LEFT(G1583,LEN(G1583)-1), G1583)</f>
        <v>HM420</v>
      </c>
      <c r="I1583" s="57" t="str">
        <f>IF(RIGHT(G1583,1)="M","M","Non-M")</f>
        <v>M</v>
      </c>
      <c r="J1583" s="58" t="s">
        <v>1917</v>
      </c>
      <c r="K1583" s="33"/>
      <c r="L1583" s="70">
        <f>IF(COUNTIFS($E$3:E1583,E1583)=1, K1583, 0)</f>
        <v>0</v>
      </c>
    </row>
    <row r="1584" spans="1:12" ht="41.25" customHeight="1">
      <c r="A1584" s="18" t="s">
        <v>1918</v>
      </c>
      <c r="B1584" s="19" t="s">
        <v>1239</v>
      </c>
      <c r="C1584" s="35" t="s">
        <v>1042</v>
      </c>
      <c r="D1584" s="60" t="s">
        <v>1356</v>
      </c>
      <c r="E1584" s="35" t="s">
        <v>1909</v>
      </c>
      <c r="F1584" s="48"/>
      <c r="G1584" s="35" t="s">
        <v>134</v>
      </c>
      <c r="H1584" s="57" t="str">
        <f t="shared" si="116"/>
        <v>JS124</v>
      </c>
      <c r="I1584" s="57" t="str">
        <f t="shared" si="117"/>
        <v>Non-M</v>
      </c>
      <c r="J1584" s="58"/>
      <c r="K1584" s="33"/>
      <c r="L1584" s="75">
        <f>IF(COUNTIFS($E$3:E19240,E1584)=1, K1584, 0)</f>
        <v>0</v>
      </c>
    </row>
    <row r="1585" spans="1:12" ht="41.25" customHeight="1">
      <c r="A1585" s="18" t="s">
        <v>1919</v>
      </c>
      <c r="B1585" s="19" t="s">
        <v>1239</v>
      </c>
      <c r="C1585" s="35" t="s">
        <v>1042</v>
      </c>
      <c r="D1585" s="60" t="s">
        <v>1356</v>
      </c>
      <c r="E1585" s="35" t="s">
        <v>1909</v>
      </c>
      <c r="F1585" s="48"/>
      <c r="G1585" s="35" t="s">
        <v>1339</v>
      </c>
      <c r="H1585" s="57" t="str">
        <f t="shared" ref="H1585:H1595" si="118">IF(RIGHT(G1585,1)="M", LEFT(G1585,LEN(G1585)-1), G1585)</f>
        <v>JS105</v>
      </c>
      <c r="I1585" s="57" t="str">
        <f t="shared" ref="I1585:I1595" si="119">IF(RIGHT(G1585,1)="M","M","Non-M")</f>
        <v>Non-M</v>
      </c>
      <c r="J1585" s="58"/>
      <c r="K1585" s="33"/>
      <c r="L1585" s="70">
        <f>IF(COUNTIFS($E$3:E1585,E1585)=1, K1585, 0)</f>
        <v>0</v>
      </c>
    </row>
    <row r="1586" spans="1:12" ht="41.25" customHeight="1">
      <c r="A1586" s="18" t="s">
        <v>1920</v>
      </c>
      <c r="B1586" s="19" t="s">
        <v>1239</v>
      </c>
      <c r="C1586" s="35" t="s">
        <v>1042</v>
      </c>
      <c r="D1586" s="60" t="s">
        <v>1356</v>
      </c>
      <c r="E1586" s="35" t="s">
        <v>1921</v>
      </c>
      <c r="F1586" s="48"/>
      <c r="G1586" s="35" t="s">
        <v>799</v>
      </c>
      <c r="H1586" s="57" t="str">
        <f t="shared" si="118"/>
        <v>HD104</v>
      </c>
      <c r="I1586" s="57" t="str">
        <f t="shared" si="119"/>
        <v>Non-M</v>
      </c>
      <c r="J1586" s="58"/>
      <c r="K1586" s="33"/>
    </row>
    <row r="1587" spans="1:12" ht="41.25" customHeight="1">
      <c r="A1587" s="18" t="s">
        <v>1922</v>
      </c>
      <c r="B1587" s="19" t="s">
        <v>1239</v>
      </c>
      <c r="C1587" s="35" t="s">
        <v>1042</v>
      </c>
      <c r="D1587" s="60" t="s">
        <v>1356</v>
      </c>
      <c r="E1587" s="35" t="s">
        <v>1921</v>
      </c>
      <c r="F1587" s="48"/>
      <c r="G1587" s="35" t="s">
        <v>1538</v>
      </c>
      <c r="H1587" s="57" t="str">
        <f t="shared" si="118"/>
        <v>JS402</v>
      </c>
      <c r="I1587" s="57" t="str">
        <f t="shared" si="119"/>
        <v>Non-M</v>
      </c>
      <c r="J1587" s="58"/>
      <c r="K1587" s="33"/>
    </row>
    <row r="1588" spans="1:12" ht="41.25" customHeight="1">
      <c r="A1588" s="18" t="s">
        <v>1923</v>
      </c>
      <c r="B1588" s="19" t="s">
        <v>1239</v>
      </c>
      <c r="C1588" s="35" t="s">
        <v>1042</v>
      </c>
      <c r="D1588" s="60" t="s">
        <v>1356</v>
      </c>
      <c r="E1588" s="35" t="s">
        <v>1921</v>
      </c>
      <c r="F1588" s="48"/>
      <c r="G1588" s="35" t="s">
        <v>1456</v>
      </c>
      <c r="H1588" s="57" t="str">
        <f t="shared" si="118"/>
        <v>JS401</v>
      </c>
      <c r="I1588" s="57" t="str">
        <f t="shared" si="119"/>
        <v>Non-M</v>
      </c>
      <c r="J1588" s="58"/>
      <c r="K1588" s="33"/>
    </row>
    <row r="1589" spans="1:12" ht="41.25" customHeight="1">
      <c r="A1589" s="18" t="s">
        <v>1924</v>
      </c>
      <c r="B1589" s="19" t="s">
        <v>1239</v>
      </c>
      <c r="C1589" s="35" t="s">
        <v>1042</v>
      </c>
      <c r="D1589" s="60" t="s">
        <v>1356</v>
      </c>
      <c r="E1589" s="35" t="s">
        <v>1921</v>
      </c>
      <c r="F1589" s="48"/>
      <c r="G1589" s="35" t="s">
        <v>1763</v>
      </c>
      <c r="H1589" s="57" t="str">
        <f t="shared" si="118"/>
        <v>ZP105</v>
      </c>
      <c r="I1589" s="57" t="str">
        <f t="shared" si="119"/>
        <v>Non-M</v>
      </c>
      <c r="J1589" s="58"/>
      <c r="K1589" s="33"/>
    </row>
    <row r="1590" spans="1:12" ht="41.25" customHeight="1">
      <c r="A1590" s="18" t="s">
        <v>1925</v>
      </c>
      <c r="B1590" s="19" t="s">
        <v>1239</v>
      </c>
      <c r="C1590" s="35" t="s">
        <v>1042</v>
      </c>
      <c r="D1590" s="60" t="s">
        <v>1356</v>
      </c>
      <c r="E1590" s="35" t="s">
        <v>1921</v>
      </c>
      <c r="F1590" s="48"/>
      <c r="G1590" s="35" t="s">
        <v>899</v>
      </c>
      <c r="H1590" s="57" t="str">
        <f t="shared" si="118"/>
        <v>PK101</v>
      </c>
      <c r="I1590" s="57" t="str">
        <f t="shared" si="119"/>
        <v>Non-M</v>
      </c>
      <c r="J1590" s="58"/>
      <c r="K1590" s="33"/>
    </row>
    <row r="1591" spans="1:12" ht="41.25" customHeight="1">
      <c r="A1591" s="18" t="s">
        <v>1926</v>
      </c>
      <c r="B1591" s="19" t="s">
        <v>1239</v>
      </c>
      <c r="C1591" s="35" t="s">
        <v>1042</v>
      </c>
      <c r="D1591" s="60" t="s">
        <v>1356</v>
      </c>
      <c r="E1591" s="35" t="s">
        <v>1921</v>
      </c>
      <c r="F1591" s="48"/>
      <c r="G1591" s="35" t="s">
        <v>1543</v>
      </c>
      <c r="H1591" s="57" t="str">
        <f t="shared" si="118"/>
        <v>PB101</v>
      </c>
      <c r="I1591" s="57" t="str">
        <f t="shared" si="119"/>
        <v>Non-M</v>
      </c>
      <c r="J1591" s="58"/>
      <c r="K1591" s="33"/>
    </row>
    <row r="1592" spans="1:12" ht="41.25" customHeight="1">
      <c r="A1592" s="18" t="s">
        <v>1927</v>
      </c>
      <c r="B1592" s="19" t="s">
        <v>1239</v>
      </c>
      <c r="C1592" s="35" t="s">
        <v>1042</v>
      </c>
      <c r="D1592" s="60" t="s">
        <v>1356</v>
      </c>
      <c r="E1592" s="35" t="s">
        <v>1921</v>
      </c>
      <c r="F1592" s="48"/>
      <c r="G1592" s="35" t="s">
        <v>782</v>
      </c>
      <c r="H1592" s="57" t="str">
        <f t="shared" si="118"/>
        <v>HM420</v>
      </c>
      <c r="I1592" s="57" t="str">
        <f t="shared" si="119"/>
        <v>Non-M</v>
      </c>
      <c r="J1592" s="58"/>
      <c r="K1592" s="33"/>
    </row>
    <row r="1593" spans="1:12" ht="41.25" customHeight="1">
      <c r="A1593" s="18" t="s">
        <v>1928</v>
      </c>
      <c r="B1593" s="19" t="s">
        <v>1239</v>
      </c>
      <c r="C1593" s="35" t="s">
        <v>1042</v>
      </c>
      <c r="D1593" s="60" t="s">
        <v>1356</v>
      </c>
      <c r="E1593" s="35" t="s">
        <v>1921</v>
      </c>
      <c r="F1593" s="48"/>
      <c r="G1593" s="35" t="s">
        <v>146</v>
      </c>
      <c r="H1593" s="57" t="str">
        <f t="shared" si="118"/>
        <v>HM420</v>
      </c>
      <c r="I1593" s="57" t="str">
        <f t="shared" si="119"/>
        <v>M</v>
      </c>
      <c r="J1593" s="58" t="s">
        <v>1917</v>
      </c>
      <c r="K1593" s="33"/>
    </row>
    <row r="1594" spans="1:12" ht="41.25" customHeight="1">
      <c r="A1594" s="18" t="s">
        <v>1929</v>
      </c>
      <c r="B1594" s="19" t="s">
        <v>1239</v>
      </c>
      <c r="C1594" s="35" t="s">
        <v>1042</v>
      </c>
      <c r="D1594" s="60" t="s">
        <v>1356</v>
      </c>
      <c r="E1594" s="35" t="s">
        <v>1921</v>
      </c>
      <c r="F1594" s="48"/>
      <c r="G1594" s="35" t="s">
        <v>134</v>
      </c>
      <c r="H1594" s="57" t="str">
        <f t="shared" si="118"/>
        <v>JS124</v>
      </c>
      <c r="I1594" s="57" t="str">
        <f t="shared" si="119"/>
        <v>Non-M</v>
      </c>
      <c r="J1594" s="58"/>
      <c r="K1594" s="33"/>
    </row>
    <row r="1595" spans="1:12" ht="41.25" customHeight="1">
      <c r="A1595" s="18" t="s">
        <v>1930</v>
      </c>
      <c r="B1595" s="19" t="s">
        <v>1239</v>
      </c>
      <c r="C1595" s="35" t="s">
        <v>1042</v>
      </c>
      <c r="D1595" s="60" t="s">
        <v>1356</v>
      </c>
      <c r="E1595" s="35" t="s">
        <v>1921</v>
      </c>
      <c r="F1595" s="48"/>
      <c r="G1595" s="35" t="s">
        <v>1339</v>
      </c>
      <c r="H1595" s="57" t="str">
        <f t="shared" si="118"/>
        <v>JS105</v>
      </c>
      <c r="I1595" s="57" t="str">
        <f t="shared" si="119"/>
        <v>Non-M</v>
      </c>
      <c r="J1595" s="58"/>
      <c r="K1595" s="33"/>
    </row>
    <row r="1596" spans="1:12" ht="41.25" customHeight="1">
      <c r="A1596" s="18" t="s">
        <v>1931</v>
      </c>
      <c r="B1596" s="19" t="s">
        <v>1239</v>
      </c>
      <c r="C1596" s="19" t="s">
        <v>1932</v>
      </c>
      <c r="D1596" s="61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4"/>
      <c r="K1596" s="26"/>
      <c r="L1596" s="75">
        <f>IF(COUNTIFS($E$3:E19240,E1596)=1, K1596, 0)</f>
        <v>0</v>
      </c>
    </row>
    <row r="1597" spans="1:12" ht="41.25" customHeight="1">
      <c r="A1597" s="18" t="s">
        <v>1935</v>
      </c>
      <c r="B1597" s="19" t="s">
        <v>1239</v>
      </c>
      <c r="C1597" s="19" t="s">
        <v>1932</v>
      </c>
      <c r="D1597" s="61" t="s">
        <v>1933</v>
      </c>
      <c r="E1597" s="19">
        <v>20480</v>
      </c>
      <c r="F1597" s="21"/>
      <c r="G1597" s="19" t="s">
        <v>1228</v>
      </c>
      <c r="H1597" s="25" t="str">
        <f t="shared" si="116"/>
        <v>ZP204</v>
      </c>
      <c r="I1597" s="25" t="str">
        <f t="shared" si="117"/>
        <v>M</v>
      </c>
      <c r="J1597" s="34"/>
      <c r="K1597" s="26"/>
      <c r="L1597" s="75">
        <f>IF(COUNTIFS($E$3:E19240,E1597)=1, K1597, 0)</f>
        <v>0</v>
      </c>
    </row>
    <row r="1598" spans="1:12" ht="41.25" customHeight="1">
      <c r="A1598" s="18" t="s">
        <v>1936</v>
      </c>
      <c r="B1598" s="19" t="s">
        <v>1239</v>
      </c>
      <c r="C1598" s="19" t="s">
        <v>1932</v>
      </c>
      <c r="D1598" s="61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4"/>
      <c r="K1598" s="26"/>
      <c r="L1598" s="75">
        <f>IF(COUNTIFS($E$3:E19240,E1598)=1, K1598, 0)</f>
        <v>0</v>
      </c>
    </row>
    <row r="1599" spans="1:12" ht="41.25" customHeight="1">
      <c r="A1599" s="18" t="s">
        <v>1938</v>
      </c>
      <c r="B1599" s="19" t="s">
        <v>1239</v>
      </c>
      <c r="C1599" s="19" t="s">
        <v>1932</v>
      </c>
      <c r="D1599" s="61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4" t="s">
        <v>1940</v>
      </c>
      <c r="K1599" s="26"/>
      <c r="L1599" s="75">
        <f>IF(COUNTIFS($E$3:E19240,E1599)=1, K1599, 0)</f>
        <v>0</v>
      </c>
    </row>
    <row r="1600" spans="1:12" ht="41.25" customHeight="1">
      <c r="A1600" s="18" t="s">
        <v>1941</v>
      </c>
      <c r="B1600" s="19" t="s">
        <v>1239</v>
      </c>
      <c r="C1600" s="19" t="s">
        <v>1932</v>
      </c>
      <c r="D1600" s="61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4"/>
      <c r="K1600" s="26"/>
      <c r="L1600" s="70">
        <f>IF(COUNTIFS($E$3:E1600,E1600)=1, K1600, 0)</f>
        <v>0</v>
      </c>
    </row>
    <row r="1601" spans="1:12" ht="41.25" customHeight="1">
      <c r="A1601" s="18" t="s">
        <v>1942</v>
      </c>
      <c r="B1601" s="19" t="s">
        <v>1239</v>
      </c>
      <c r="C1601" s="19" t="s">
        <v>1932</v>
      </c>
      <c r="D1601" s="61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4"/>
      <c r="K1601" s="26"/>
      <c r="L1601" s="70">
        <f>IF(COUNTIFS($E$3:E1601,E1601)=1, K1601, 0)</f>
        <v>0</v>
      </c>
    </row>
    <row r="1602" spans="1:12" ht="41.25" customHeight="1">
      <c r="A1602" s="18" t="s">
        <v>1943</v>
      </c>
      <c r="B1602" s="19" t="s">
        <v>1239</v>
      </c>
      <c r="C1602" s="19" t="s">
        <v>1932</v>
      </c>
      <c r="D1602" s="61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4"/>
      <c r="K1602" s="26"/>
      <c r="L1602" s="75">
        <f>IF(COUNTIFS($E$3:E19240,E1602)=1, K1602, 0)</f>
        <v>0</v>
      </c>
    </row>
    <row r="1603" spans="1:12" ht="41.25" customHeight="1">
      <c r="A1603" s="18" t="s">
        <v>1945</v>
      </c>
      <c r="B1603" s="19" t="s">
        <v>1239</v>
      </c>
      <c r="C1603" s="19" t="s">
        <v>1932</v>
      </c>
      <c r="D1603" s="61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4"/>
      <c r="K1603" s="26"/>
      <c r="L1603" s="75">
        <f>IF(COUNTIFS($E$3:E19240,E1603)=1, K1603, 0)</f>
        <v>0</v>
      </c>
    </row>
    <row r="1604" spans="1:12" ht="41.25" customHeight="1">
      <c r="A1604" s="18" t="s">
        <v>1946</v>
      </c>
      <c r="B1604" s="19" t="s">
        <v>1239</v>
      </c>
      <c r="C1604" s="19" t="s">
        <v>1932</v>
      </c>
      <c r="D1604" s="61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4"/>
      <c r="K1604" s="26"/>
      <c r="L1604" s="75">
        <f>IF(COUNTIFS($E$3:E19240,E1604)=1, K1604, 0)</f>
        <v>0</v>
      </c>
    </row>
    <row r="1605" spans="1:12" ht="41.25" customHeight="1">
      <c r="A1605" s="18" t="s">
        <v>1947</v>
      </c>
      <c r="B1605" s="35" t="s">
        <v>13</v>
      </c>
      <c r="C1605" s="35" t="s">
        <v>1616</v>
      </c>
      <c r="D1605" s="60" t="s">
        <v>1090</v>
      </c>
      <c r="E1605" s="35" t="s">
        <v>1948</v>
      </c>
      <c r="F1605" s="48"/>
      <c r="G1605" s="35" t="s">
        <v>428</v>
      </c>
      <c r="H1605" s="57" t="str">
        <f t="shared" si="122"/>
        <v>DC106</v>
      </c>
      <c r="I1605" s="57" t="str">
        <f t="shared" si="123"/>
        <v>Non-M</v>
      </c>
      <c r="J1605" s="58"/>
      <c r="K1605" s="33"/>
      <c r="L1605" s="75">
        <f>IF(COUNTIFS($E$3:E19240,E1605)=1, K1605, 0)</f>
        <v>0</v>
      </c>
    </row>
    <row r="1606" spans="1:12" ht="41.25" customHeight="1">
      <c r="A1606" s="18" t="s">
        <v>1949</v>
      </c>
      <c r="B1606" s="35" t="s">
        <v>13</v>
      </c>
      <c r="C1606" s="35" t="s">
        <v>1616</v>
      </c>
      <c r="D1606" s="60" t="s">
        <v>1090</v>
      </c>
      <c r="E1606" s="35" t="s">
        <v>1948</v>
      </c>
      <c r="F1606" s="48"/>
      <c r="G1606" s="35" t="s">
        <v>110</v>
      </c>
      <c r="H1606" s="57" t="str">
        <f t="shared" si="122"/>
        <v>DC300</v>
      </c>
      <c r="I1606" s="57" t="str">
        <f t="shared" si="123"/>
        <v>Non-M</v>
      </c>
      <c r="J1606" s="58"/>
      <c r="K1606" s="33"/>
      <c r="L1606" s="75">
        <f>IF(COUNTIFS($E$3:E19240,E1606)=1, K1606, 0)</f>
        <v>0</v>
      </c>
    </row>
    <row r="1607" spans="1:12" ht="41.25" customHeight="1">
      <c r="A1607" s="18" t="s">
        <v>1950</v>
      </c>
      <c r="B1607" s="35" t="s">
        <v>13</v>
      </c>
      <c r="C1607" s="35" t="s">
        <v>1616</v>
      </c>
      <c r="D1607" s="60" t="s">
        <v>1090</v>
      </c>
      <c r="E1607" s="35" t="s">
        <v>1948</v>
      </c>
      <c r="F1607" s="48"/>
      <c r="G1607" s="35" t="s">
        <v>176</v>
      </c>
      <c r="H1607" s="57" t="str">
        <f t="shared" si="122"/>
        <v>DC402</v>
      </c>
      <c r="I1607" s="57" t="str">
        <f t="shared" si="123"/>
        <v>Non-M</v>
      </c>
      <c r="J1607" s="58"/>
      <c r="K1607" s="33"/>
      <c r="L1607" s="75">
        <f>IF(COUNTIFS($E$3:E19240,E1607)=1, K1607, 0)</f>
        <v>0</v>
      </c>
    </row>
    <row r="1608" spans="1:12" ht="41.25" customHeight="1">
      <c r="A1608" s="18" t="s">
        <v>1951</v>
      </c>
      <c r="B1608" s="35" t="s">
        <v>13</v>
      </c>
      <c r="C1608" s="35" t="s">
        <v>1616</v>
      </c>
      <c r="D1608" s="60" t="s">
        <v>1090</v>
      </c>
      <c r="E1608" s="35" t="s">
        <v>1948</v>
      </c>
      <c r="F1608" s="48"/>
      <c r="G1608" s="35" t="s">
        <v>1629</v>
      </c>
      <c r="H1608" s="57" t="str">
        <f t="shared" si="122"/>
        <v>GT207</v>
      </c>
      <c r="I1608" s="57" t="str">
        <f t="shared" si="123"/>
        <v>M</v>
      </c>
      <c r="J1608" s="58" t="s">
        <v>1952</v>
      </c>
      <c r="K1608" s="33"/>
      <c r="L1608" s="75">
        <f>IF(COUNTIFS($E$3:E19240,E1608)=1, K1608, 0)</f>
        <v>0</v>
      </c>
    </row>
    <row r="1609" spans="1:12" ht="41.25" customHeight="1">
      <c r="A1609" s="18" t="s">
        <v>1953</v>
      </c>
      <c r="B1609" s="35" t="s">
        <v>13</v>
      </c>
      <c r="C1609" s="35" t="s">
        <v>1616</v>
      </c>
      <c r="D1609" s="60" t="s">
        <v>1090</v>
      </c>
      <c r="E1609" s="35" t="s">
        <v>1948</v>
      </c>
      <c r="F1609" s="48"/>
      <c r="G1609" s="35" t="s">
        <v>1954</v>
      </c>
      <c r="H1609" s="57" t="str">
        <f t="shared" si="122"/>
        <v>HM304</v>
      </c>
      <c r="I1609" s="57" t="str">
        <f t="shared" si="123"/>
        <v>Non-M</v>
      </c>
      <c r="J1609" s="58"/>
      <c r="K1609" s="33"/>
      <c r="L1609" s="75">
        <f>IF(COUNTIFS($E$3:E19240,E1609)=1, K1609, 0)</f>
        <v>0</v>
      </c>
    </row>
    <row r="1610" spans="1:12" ht="41.25" customHeight="1">
      <c r="A1610" s="18" t="s">
        <v>1955</v>
      </c>
      <c r="B1610" s="35" t="s">
        <v>13</v>
      </c>
      <c r="C1610" s="35" t="s">
        <v>1616</v>
      </c>
      <c r="D1610" s="60" t="s">
        <v>1090</v>
      </c>
      <c r="E1610" s="35" t="s">
        <v>1948</v>
      </c>
      <c r="F1610" s="48"/>
      <c r="G1610" s="35" t="s">
        <v>248</v>
      </c>
      <c r="H1610" s="57" t="str">
        <f>IF(RIGHT(G1610,1)="M", LEFT(G1610,LEN(G1610)-1), G1610)</f>
        <v>HM402</v>
      </c>
      <c r="I1610" s="57" t="str">
        <f>IF(RIGHT(G1610,1)="M","M","Non-M")</f>
        <v>Non-M</v>
      </c>
      <c r="J1610" s="58"/>
      <c r="K1610" s="33"/>
      <c r="L1610" s="70">
        <f>IF(COUNTIFS($E$3:E1610,E1610)=1, K1610, 0)</f>
        <v>0</v>
      </c>
    </row>
    <row r="1611" spans="1:12" ht="41.25" customHeight="1">
      <c r="A1611" s="18" t="s">
        <v>1956</v>
      </c>
      <c r="B1611" s="35" t="s">
        <v>13</v>
      </c>
      <c r="C1611" s="35" t="s">
        <v>1616</v>
      </c>
      <c r="D1611" s="60" t="s">
        <v>1090</v>
      </c>
      <c r="E1611" s="35" t="s">
        <v>1948</v>
      </c>
      <c r="F1611" s="48"/>
      <c r="G1611" s="35" t="s">
        <v>1061</v>
      </c>
      <c r="H1611" s="57" t="str">
        <f t="shared" si="122"/>
        <v>WB301</v>
      </c>
      <c r="I1611" s="57" t="str">
        <f t="shared" si="123"/>
        <v>Non-M</v>
      </c>
      <c r="J1611" s="58"/>
      <c r="K1611" s="33"/>
      <c r="L1611" s="75">
        <f>IF(COUNTIFS($E$3:E19240,E1611)=1, K1611, 0)</f>
        <v>0</v>
      </c>
    </row>
    <row r="1612" spans="1:12" ht="41.25" customHeight="1">
      <c r="A1612" s="18" t="s">
        <v>1957</v>
      </c>
      <c r="B1612" s="35" t="s">
        <v>13</v>
      </c>
      <c r="C1612" s="35" t="s">
        <v>1616</v>
      </c>
      <c r="D1612" s="60" t="s">
        <v>1090</v>
      </c>
      <c r="E1612" s="35" t="s">
        <v>1948</v>
      </c>
      <c r="F1612" s="48"/>
      <c r="G1612" s="35" t="s">
        <v>498</v>
      </c>
      <c r="H1612" s="57" t="str">
        <f t="shared" si="122"/>
        <v>PK205</v>
      </c>
      <c r="I1612" s="57" t="str">
        <f t="shared" si="123"/>
        <v>Non-M</v>
      </c>
      <c r="J1612" s="58"/>
      <c r="K1612" s="33"/>
      <c r="L1612" s="75">
        <f>IF(COUNTIFS($E$3:E19240,E1612)=1, K1612, 0)</f>
        <v>0</v>
      </c>
    </row>
    <row r="1613" spans="1:12" ht="41.25" customHeight="1">
      <c r="A1613" s="18" t="s">
        <v>1958</v>
      </c>
      <c r="B1613" s="35" t="s">
        <v>13</v>
      </c>
      <c r="C1613" s="35" t="s">
        <v>1616</v>
      </c>
      <c r="D1613" s="60" t="s">
        <v>1090</v>
      </c>
      <c r="E1613" s="35" t="s">
        <v>1948</v>
      </c>
      <c r="F1613" s="48"/>
      <c r="G1613" s="35" t="s">
        <v>666</v>
      </c>
      <c r="H1613" s="57" t="str">
        <f>IF(RIGHT(G1613,1)="M", LEFT(G1613,LEN(G1613)-1), G1613)</f>
        <v>PK103</v>
      </c>
      <c r="I1613" s="57" t="str">
        <f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1959</v>
      </c>
      <c r="B1614" s="35" t="s">
        <v>13</v>
      </c>
      <c r="C1614" s="35" t="s">
        <v>1616</v>
      </c>
      <c r="D1614" s="60" t="s">
        <v>1090</v>
      </c>
      <c r="E1614" s="35" t="s">
        <v>1948</v>
      </c>
      <c r="F1614" s="48"/>
      <c r="G1614" s="35" t="s">
        <v>1960</v>
      </c>
      <c r="H1614" s="57" t="str">
        <f t="shared" si="122"/>
        <v>PB213</v>
      </c>
      <c r="I1614" s="57" t="str">
        <f t="shared" si="123"/>
        <v>Non-M</v>
      </c>
      <c r="J1614" s="58"/>
      <c r="K1614" s="33"/>
      <c r="L1614" s="75">
        <f>IF(COUNTIFS($E$3:E19240,E1614)=1, K1614, 0)</f>
        <v>0</v>
      </c>
    </row>
    <row r="1615" spans="1:12" ht="41.25" customHeight="1">
      <c r="A1615" s="18" t="s">
        <v>1961</v>
      </c>
      <c r="B1615" s="35" t="s">
        <v>13</v>
      </c>
      <c r="C1615" s="35" t="s">
        <v>1616</v>
      </c>
      <c r="D1615" s="60" t="s">
        <v>1090</v>
      </c>
      <c r="E1615" s="35" t="s">
        <v>1948</v>
      </c>
      <c r="F1615" s="48"/>
      <c r="G1615" s="35" t="s">
        <v>1339</v>
      </c>
      <c r="H1615" s="57" t="str">
        <f>IF(RIGHT(G1615,1)="M", LEFT(G1615,LEN(G1615)-1), G1615)</f>
        <v>JS105</v>
      </c>
      <c r="I1615" s="57" t="str">
        <f>IF(RIGHT(G1615,1)="M","M","Non-M")</f>
        <v>Non-M</v>
      </c>
      <c r="J1615" s="58"/>
      <c r="K1615" s="33"/>
      <c r="L1615" s="70">
        <f>IF(COUNTIFS($E$3:E1615,E1615)=1, K1615, 0)</f>
        <v>0</v>
      </c>
    </row>
    <row r="1616" spans="1:12" ht="41.25" customHeight="1">
      <c r="A1616" s="18" t="s">
        <v>1962</v>
      </c>
      <c r="B1616" s="35" t="s">
        <v>13</v>
      </c>
      <c r="C1616" s="35" t="s">
        <v>1616</v>
      </c>
      <c r="D1616" s="60" t="s">
        <v>1090</v>
      </c>
      <c r="E1616" s="35" t="s">
        <v>1948</v>
      </c>
      <c r="F1616" s="48"/>
      <c r="G1616" s="35" t="s">
        <v>1664</v>
      </c>
      <c r="H1616" s="57" t="str">
        <f>IF(RIGHT(G1616,1)="M", LEFT(G1616,LEN(G1616)-1), G1616)</f>
        <v>JS117</v>
      </c>
      <c r="I1616" s="57" t="str">
        <f>IF(RIGHT(G1616,1)="M","M","Non-M")</f>
        <v>Non-M</v>
      </c>
      <c r="J1616" s="58"/>
      <c r="K1616" s="33"/>
      <c r="L1616" s="70">
        <f>IF(COUNTIFS($E$3:E1616,E1616)=1, K1616, 0)</f>
        <v>0</v>
      </c>
    </row>
    <row r="1617" spans="1:12" ht="41.25" customHeight="1">
      <c r="A1617" s="18" t="s">
        <v>1963</v>
      </c>
      <c r="B1617" s="19" t="s">
        <v>1239</v>
      </c>
      <c r="C1617" s="35" t="s">
        <v>406</v>
      </c>
      <c r="D1617" s="35" t="s">
        <v>1304</v>
      </c>
      <c r="E1617" s="35" t="s">
        <v>1964</v>
      </c>
      <c r="F1617" s="48"/>
      <c r="G1617" s="35" t="s">
        <v>1965</v>
      </c>
      <c r="H1617" s="57" t="str">
        <f t="shared" ref="H1617:H1624" si="124">IF(RIGHT(G1617,1)="M", LEFT(G1617,LEN(G1617)-1), G1617)</f>
        <v>HD106</v>
      </c>
      <c r="I1617" s="57" t="str">
        <f t="shared" ref="I1617:I1624" si="125">IF(RIGHT(G1617,1)="M","M","Non-M")</f>
        <v>M</v>
      </c>
      <c r="J1617" s="58" t="s">
        <v>1966</v>
      </c>
      <c r="K1617" s="33"/>
      <c r="L1617" s="75">
        <f>IF(COUNTIFS($E$3:E19240,E1617)=1, K1617, 0)</f>
        <v>0</v>
      </c>
    </row>
    <row r="1618" spans="1:12" ht="41.25" customHeight="1">
      <c r="A1618" s="18" t="s">
        <v>1967</v>
      </c>
      <c r="B1618" s="19" t="s">
        <v>1239</v>
      </c>
      <c r="C1618" s="35" t="s">
        <v>406</v>
      </c>
      <c r="D1618" s="35" t="s">
        <v>1304</v>
      </c>
      <c r="E1618" s="35" t="s">
        <v>1964</v>
      </c>
      <c r="F1618" s="48"/>
      <c r="G1618" s="35" t="s">
        <v>16</v>
      </c>
      <c r="H1618" s="57" t="str">
        <f t="shared" si="124"/>
        <v>ZP200</v>
      </c>
      <c r="I1618" s="57" t="str">
        <f t="shared" si="125"/>
        <v>Non-M</v>
      </c>
      <c r="J1618" s="58"/>
      <c r="K1618" s="33"/>
      <c r="L1618" s="75">
        <f>IF(COUNTIFS($E$3:E19240,E1618)=1, K1618, 0)</f>
        <v>0</v>
      </c>
    </row>
    <row r="1619" spans="1:12" ht="41.25" customHeight="1">
      <c r="A1619" s="18" t="s">
        <v>1968</v>
      </c>
      <c r="B1619" s="19" t="s">
        <v>1239</v>
      </c>
      <c r="C1619" s="35" t="s">
        <v>406</v>
      </c>
      <c r="D1619" s="35" t="s">
        <v>1304</v>
      </c>
      <c r="E1619" s="35" t="s">
        <v>1964</v>
      </c>
      <c r="F1619" s="48"/>
      <c r="G1619" s="35" t="s">
        <v>1969</v>
      </c>
      <c r="H1619" s="57" t="str">
        <f>IF(RIGHT(G1619,1)="M", LEFT(G1619,LEN(G1619)-1), G1619)</f>
        <v>ZP103</v>
      </c>
      <c r="I1619" s="57" t="str">
        <f>IF(RIGHT(G1619,1)="M","M","Non-M")</f>
        <v>Non-M</v>
      </c>
      <c r="J1619" s="58"/>
      <c r="K1619" s="33"/>
      <c r="L1619" s="70">
        <f>IF(COUNTIFS($E$3:E1619,E1619)=1, K1619, 0)</f>
        <v>0</v>
      </c>
    </row>
    <row r="1620" spans="1:12" ht="41.25" customHeight="1">
      <c r="A1620" s="18" t="s">
        <v>1970</v>
      </c>
      <c r="B1620" s="19" t="s">
        <v>1239</v>
      </c>
      <c r="C1620" s="35" t="s">
        <v>406</v>
      </c>
      <c r="D1620" s="35" t="s">
        <v>1304</v>
      </c>
      <c r="E1620" s="35" t="s">
        <v>1964</v>
      </c>
      <c r="F1620" s="48"/>
      <c r="G1620" s="35" t="s">
        <v>1601</v>
      </c>
      <c r="H1620" s="57" t="str">
        <f t="shared" si="124"/>
        <v>LP104</v>
      </c>
      <c r="I1620" s="57" t="str">
        <f t="shared" si="125"/>
        <v>Non-M</v>
      </c>
      <c r="J1620" s="58"/>
      <c r="K1620" s="33"/>
      <c r="L1620" s="75">
        <f>IF(COUNTIFS($E$3:E19240,E1620)=1, K1620, 0)</f>
        <v>0</v>
      </c>
    </row>
    <row r="1621" spans="1:12" ht="41.25" customHeight="1">
      <c r="A1621" s="18" t="s">
        <v>1971</v>
      </c>
      <c r="B1621" s="19" t="s">
        <v>1239</v>
      </c>
      <c r="C1621" s="35" t="s">
        <v>406</v>
      </c>
      <c r="D1621" s="35" t="s">
        <v>1304</v>
      </c>
      <c r="E1621" s="35" t="s">
        <v>1964</v>
      </c>
      <c r="F1621" s="48"/>
      <c r="G1621" s="35" t="s">
        <v>367</v>
      </c>
      <c r="H1621" s="57" t="str">
        <f>IF(RIGHT(G1621,1)="M", LEFT(G1621,LEN(G1621)-1), G1621)</f>
        <v>NK510</v>
      </c>
      <c r="I1621" s="57" t="str">
        <f>IF(RIGHT(G1621,1)="M","M","Non-M")</f>
        <v>Non-M</v>
      </c>
      <c r="J1621" s="58"/>
      <c r="K1621" s="33"/>
      <c r="L1621" s="70">
        <f>IF(COUNTIFS($E$3:E1621,E1621)=1, K1621, 0)</f>
        <v>0</v>
      </c>
    </row>
    <row r="1622" spans="1:12" ht="41.25" customHeight="1">
      <c r="A1622" s="18" t="s">
        <v>1972</v>
      </c>
      <c r="B1622" s="19" t="s">
        <v>1239</v>
      </c>
      <c r="C1622" s="35" t="s">
        <v>406</v>
      </c>
      <c r="D1622" s="35" t="s">
        <v>1304</v>
      </c>
      <c r="E1622" s="35" t="s">
        <v>1964</v>
      </c>
      <c r="F1622" s="48"/>
      <c r="G1622" s="35" t="s">
        <v>58</v>
      </c>
      <c r="H1622" s="57" t="str">
        <f t="shared" si="124"/>
        <v>PK209</v>
      </c>
      <c r="I1622" s="57" t="str">
        <f t="shared" si="125"/>
        <v>M</v>
      </c>
      <c r="J1622" s="58" t="s">
        <v>1973</v>
      </c>
      <c r="K1622" s="33"/>
      <c r="L1622" s="75">
        <f>IF(COUNTIFS($E$3:E19240,E1622)=1, K1622, 0)</f>
        <v>0</v>
      </c>
    </row>
    <row r="1623" spans="1:12" ht="41.25" customHeight="1">
      <c r="A1623" s="18" t="s">
        <v>1974</v>
      </c>
      <c r="B1623" s="19" t="s">
        <v>1239</v>
      </c>
      <c r="C1623" s="35" t="s">
        <v>406</v>
      </c>
      <c r="D1623" s="35" t="s">
        <v>1304</v>
      </c>
      <c r="E1623" s="35" t="s">
        <v>1964</v>
      </c>
      <c r="F1623" s="48"/>
      <c r="G1623" s="35" t="s">
        <v>42</v>
      </c>
      <c r="H1623" s="57" t="str">
        <f t="shared" si="124"/>
        <v>HM203</v>
      </c>
      <c r="I1623" s="57" t="str">
        <f t="shared" si="125"/>
        <v>Non-M</v>
      </c>
      <c r="J1623" s="58"/>
      <c r="K1623" s="33"/>
      <c r="L1623" s="75">
        <f>IF(COUNTIFS($E$3:E19240,E1623)=1, K1623, 0)</f>
        <v>0</v>
      </c>
    </row>
    <row r="1624" spans="1:12" ht="41.25" customHeight="1">
      <c r="A1624" s="18" t="s">
        <v>1975</v>
      </c>
      <c r="B1624" s="19" t="s">
        <v>1239</v>
      </c>
      <c r="C1624" s="35" t="s">
        <v>406</v>
      </c>
      <c r="D1624" s="35" t="s">
        <v>1304</v>
      </c>
      <c r="E1624" s="35" t="s">
        <v>1964</v>
      </c>
      <c r="F1624" s="48"/>
      <c r="G1624" s="35" t="s">
        <v>64</v>
      </c>
      <c r="H1624" s="57" t="str">
        <f t="shared" si="124"/>
        <v>HM311</v>
      </c>
      <c r="I1624" s="57" t="str">
        <f t="shared" si="125"/>
        <v>Non-M</v>
      </c>
      <c r="J1624" s="58"/>
      <c r="K1624" s="33"/>
      <c r="L1624" s="75">
        <f>IF(COUNTIFS($E$3:E19240,E1624)=1, K1624, 0)</f>
        <v>0</v>
      </c>
    </row>
    <row r="1625" spans="1:12" ht="41.25" customHeight="1">
      <c r="A1625" s="18" t="s">
        <v>1976</v>
      </c>
      <c r="B1625" s="19" t="s">
        <v>1239</v>
      </c>
      <c r="C1625" s="35" t="s">
        <v>406</v>
      </c>
      <c r="D1625" s="35" t="s">
        <v>1304</v>
      </c>
      <c r="E1625" s="35" t="s">
        <v>1964</v>
      </c>
      <c r="F1625" s="48"/>
      <c r="G1625" s="35" t="s">
        <v>1095</v>
      </c>
      <c r="H1625" s="57" t="str">
        <f t="shared" ref="H1625:H1653" si="126">IF(RIGHT(G1625,1)="M", LEFT(G1625,LEN(G1625)-1), G1625)</f>
        <v>JS111</v>
      </c>
      <c r="I1625" s="57" t="str">
        <f t="shared" ref="I1625:I1653" si="127">IF(RIGHT(G1625,1)="M","M","Non-M")</f>
        <v>Non-M</v>
      </c>
      <c r="J1625" s="58"/>
      <c r="K1625" s="33"/>
      <c r="L1625" s="70">
        <f>IF(COUNTIFS($E$3:E1625,E1625)=1, K1625, 0)</f>
        <v>0</v>
      </c>
    </row>
    <row r="1626" spans="1:12" ht="41.25" customHeight="1">
      <c r="A1626" s="18" t="s">
        <v>1977</v>
      </c>
      <c r="B1626" s="35" t="s">
        <v>32</v>
      </c>
      <c r="C1626" s="35" t="s">
        <v>406</v>
      </c>
      <c r="D1626" s="60" t="s">
        <v>1090</v>
      </c>
      <c r="E1626" s="35" t="s">
        <v>1978</v>
      </c>
      <c r="F1626" s="48"/>
      <c r="G1626" s="35" t="s">
        <v>75</v>
      </c>
      <c r="H1626" s="57" t="str">
        <f t="shared" si="126"/>
        <v>DC101</v>
      </c>
      <c r="I1626" s="57" t="str">
        <f t="shared" si="127"/>
        <v>Non-M</v>
      </c>
      <c r="J1626" s="58"/>
      <c r="K1626" s="33">
        <v>10016</v>
      </c>
      <c r="L1626" s="75">
        <f>IF(COUNTIFS($E$3:E19240,E1626)=1, K1626, 0)</f>
        <v>0</v>
      </c>
    </row>
    <row r="1627" spans="1:12" ht="41.25" customHeight="1">
      <c r="A1627" s="18" t="s">
        <v>1979</v>
      </c>
      <c r="B1627" s="35" t="s">
        <v>32</v>
      </c>
      <c r="C1627" s="35" t="s">
        <v>406</v>
      </c>
      <c r="D1627" s="60" t="s">
        <v>1090</v>
      </c>
      <c r="E1627" s="35" t="s">
        <v>1978</v>
      </c>
      <c r="F1627" s="48"/>
      <c r="G1627" s="35" t="s">
        <v>108</v>
      </c>
      <c r="H1627" s="57" t="str">
        <f t="shared" si="126"/>
        <v>DC202</v>
      </c>
      <c r="I1627" s="57" t="str">
        <f t="shared" si="127"/>
        <v>Non-M</v>
      </c>
      <c r="J1627" s="58"/>
      <c r="K1627" s="33">
        <v>10016</v>
      </c>
      <c r="L1627" s="75">
        <f>IF(COUNTIFS($E$3:E19240,E1627)=1, K1627, 0)</f>
        <v>0</v>
      </c>
    </row>
    <row r="1628" spans="1:12" ht="41.25" customHeight="1">
      <c r="A1628" s="18" t="s">
        <v>1980</v>
      </c>
      <c r="B1628" s="35" t="s">
        <v>32</v>
      </c>
      <c r="C1628" s="35" t="s">
        <v>406</v>
      </c>
      <c r="D1628" s="60" t="s">
        <v>1090</v>
      </c>
      <c r="E1628" s="35" t="s">
        <v>1978</v>
      </c>
      <c r="F1628" s="48"/>
      <c r="G1628" s="35" t="s">
        <v>110</v>
      </c>
      <c r="H1628" s="57" t="str">
        <f t="shared" si="126"/>
        <v>DC300</v>
      </c>
      <c r="I1628" s="57" t="str">
        <f t="shared" si="127"/>
        <v>Non-M</v>
      </c>
      <c r="J1628" s="58"/>
      <c r="K1628" s="33">
        <v>10016</v>
      </c>
      <c r="L1628" s="75">
        <f>IF(COUNTIFS($E$3:E19240,E1628)=1, K1628, 0)</f>
        <v>0</v>
      </c>
    </row>
    <row r="1629" spans="1:12" ht="41.25" customHeight="1">
      <c r="A1629" s="18" t="s">
        <v>1981</v>
      </c>
      <c r="B1629" s="35" t="s">
        <v>32</v>
      </c>
      <c r="C1629" s="35" t="s">
        <v>406</v>
      </c>
      <c r="D1629" s="60" t="s">
        <v>1090</v>
      </c>
      <c r="E1629" s="35" t="s">
        <v>1978</v>
      </c>
      <c r="F1629" s="48"/>
      <c r="G1629" s="35" t="s">
        <v>176</v>
      </c>
      <c r="H1629" s="57" t="str">
        <f t="shared" si="126"/>
        <v>DC402</v>
      </c>
      <c r="I1629" s="57" t="str">
        <f t="shared" si="127"/>
        <v>Non-M</v>
      </c>
      <c r="J1629" s="58"/>
      <c r="K1629" s="33">
        <v>10016</v>
      </c>
      <c r="L1629" s="75">
        <f>IF(COUNTIFS($E$3:E19240,E1629)=1, K1629, 0)</f>
        <v>0</v>
      </c>
    </row>
    <row r="1630" spans="1:12" ht="41.25" customHeight="1">
      <c r="A1630" s="18" t="s">
        <v>1982</v>
      </c>
      <c r="B1630" s="35" t="s">
        <v>32</v>
      </c>
      <c r="C1630" s="35" t="s">
        <v>406</v>
      </c>
      <c r="D1630" s="60" t="s">
        <v>1090</v>
      </c>
      <c r="E1630" s="35" t="s">
        <v>1978</v>
      </c>
      <c r="F1630" s="48"/>
      <c r="G1630" s="35" t="s">
        <v>1058</v>
      </c>
      <c r="H1630" s="57" t="str">
        <f t="shared" si="126"/>
        <v>WB503</v>
      </c>
      <c r="I1630" s="57" t="str">
        <f t="shared" si="127"/>
        <v>Non-M</v>
      </c>
      <c r="J1630" s="58"/>
      <c r="K1630" s="33">
        <v>10016</v>
      </c>
      <c r="L1630" s="75">
        <f>IF(COUNTIFS($E$3:E19240,E1630)=1, K1630, 0)</f>
        <v>0</v>
      </c>
    </row>
    <row r="1631" spans="1:12" ht="41.25" customHeight="1">
      <c r="A1631" s="18" t="s">
        <v>1983</v>
      </c>
      <c r="B1631" s="35" t="s">
        <v>32</v>
      </c>
      <c r="C1631" s="35" t="s">
        <v>406</v>
      </c>
      <c r="D1631" s="60" t="s">
        <v>1090</v>
      </c>
      <c r="E1631" s="35" t="s">
        <v>1978</v>
      </c>
      <c r="F1631" s="48"/>
      <c r="G1631" s="35" t="s">
        <v>113</v>
      </c>
      <c r="H1631" s="57" t="str">
        <f t="shared" si="126"/>
        <v>PK201</v>
      </c>
      <c r="I1631" s="57" t="str">
        <f t="shared" si="127"/>
        <v>Non-M</v>
      </c>
      <c r="J1631" s="58"/>
      <c r="K1631" s="33">
        <v>10016</v>
      </c>
      <c r="L1631" s="75">
        <f>IF(COUNTIFS($E$3:E19240,E1631)=1, K1631, 0)</f>
        <v>0</v>
      </c>
    </row>
    <row r="1632" spans="1:12" ht="41.25" customHeight="1">
      <c r="A1632" s="18" t="s">
        <v>1984</v>
      </c>
      <c r="B1632" s="35" t="s">
        <v>32</v>
      </c>
      <c r="C1632" s="35" t="s">
        <v>406</v>
      </c>
      <c r="D1632" s="60" t="s">
        <v>1090</v>
      </c>
      <c r="E1632" s="35" t="s">
        <v>1978</v>
      </c>
      <c r="F1632" s="48"/>
      <c r="G1632" s="35" t="s">
        <v>193</v>
      </c>
      <c r="H1632" s="57" t="str">
        <f t="shared" si="126"/>
        <v>PB204</v>
      </c>
      <c r="I1632" s="57" t="str">
        <f t="shared" si="127"/>
        <v>Non-M</v>
      </c>
      <c r="J1632" s="58"/>
      <c r="K1632" s="33">
        <v>10016</v>
      </c>
      <c r="L1632" s="75">
        <f>IF(COUNTIFS($E$3:E19240,E1632)=1, K1632, 0)</f>
        <v>0</v>
      </c>
    </row>
    <row r="1633" spans="1:12" ht="41.25" customHeight="1">
      <c r="A1633" s="18" t="s">
        <v>1985</v>
      </c>
      <c r="B1633" s="35" t="s">
        <v>32</v>
      </c>
      <c r="C1633" s="35" t="s">
        <v>406</v>
      </c>
      <c r="D1633" s="60" t="s">
        <v>1090</v>
      </c>
      <c r="E1633" s="35" t="s">
        <v>1978</v>
      </c>
      <c r="F1633" s="48"/>
      <c r="G1633" s="35" t="s">
        <v>1986</v>
      </c>
      <c r="H1633" s="57" t="str">
        <f t="shared" si="126"/>
        <v>PK806</v>
      </c>
      <c r="I1633" s="57" t="str">
        <f t="shared" si="127"/>
        <v>Non-M</v>
      </c>
      <c r="J1633" s="58"/>
      <c r="K1633" s="33">
        <v>10016</v>
      </c>
      <c r="L1633" s="75">
        <f>IF(COUNTIFS($E$3:E19240,E1633)=1, K1633, 0)</f>
        <v>0</v>
      </c>
    </row>
    <row r="1634" spans="1:12" ht="41.25" customHeight="1">
      <c r="A1634" s="18" t="s">
        <v>1987</v>
      </c>
      <c r="B1634" s="35" t="s">
        <v>32</v>
      </c>
      <c r="C1634" s="35" t="s">
        <v>406</v>
      </c>
      <c r="D1634" s="60" t="s">
        <v>1090</v>
      </c>
      <c r="E1634" s="35" t="s">
        <v>1978</v>
      </c>
      <c r="F1634" s="48"/>
      <c r="G1634" s="35" t="s">
        <v>1393</v>
      </c>
      <c r="H1634" s="57" t="str">
        <f t="shared" si="126"/>
        <v>JS121</v>
      </c>
      <c r="I1634" s="57" t="str">
        <f t="shared" si="127"/>
        <v>Non-M</v>
      </c>
      <c r="J1634" s="58"/>
      <c r="K1634" s="33">
        <v>10016</v>
      </c>
      <c r="L1634" s="75">
        <f>IF(COUNTIFS($E$3:E19240,E1634)=1, K1634, 0)</f>
        <v>0</v>
      </c>
    </row>
    <row r="1635" spans="1:12" ht="41.25" customHeight="1">
      <c r="A1635" s="18" t="s">
        <v>1988</v>
      </c>
      <c r="B1635" s="35" t="s">
        <v>32</v>
      </c>
      <c r="C1635" s="35" t="s">
        <v>406</v>
      </c>
      <c r="D1635" s="60" t="s">
        <v>1090</v>
      </c>
      <c r="E1635" s="35" t="s">
        <v>1978</v>
      </c>
      <c r="F1635" s="48"/>
      <c r="G1635" s="35" t="s">
        <v>1989</v>
      </c>
      <c r="H1635" s="57" t="str">
        <f t="shared" si="126"/>
        <v>JS118</v>
      </c>
      <c r="I1635" s="57" t="str">
        <f t="shared" si="127"/>
        <v>M</v>
      </c>
      <c r="J1635" s="58" t="s">
        <v>1990</v>
      </c>
      <c r="K1635" s="33">
        <v>10016</v>
      </c>
      <c r="L1635" s="75">
        <f>IF(COUNTIFS($E$3:E19240,E1635)=1, K1635, 0)</f>
        <v>0</v>
      </c>
    </row>
    <row r="1636" spans="1:12" ht="41.25" customHeight="1">
      <c r="A1636" s="18" t="s">
        <v>1991</v>
      </c>
      <c r="B1636" s="35" t="s">
        <v>32</v>
      </c>
      <c r="C1636" s="35" t="s">
        <v>406</v>
      </c>
      <c r="D1636" s="60" t="s">
        <v>1090</v>
      </c>
      <c r="E1636" s="35" t="s">
        <v>1978</v>
      </c>
      <c r="F1636" s="48"/>
      <c r="G1636" s="35" t="s">
        <v>535</v>
      </c>
      <c r="H1636" s="57" t="str">
        <f t="shared" si="126"/>
        <v>GT205</v>
      </c>
      <c r="I1636" s="57" t="str">
        <f t="shared" si="127"/>
        <v>Non-M</v>
      </c>
      <c r="J1636" s="58"/>
      <c r="K1636" s="33">
        <v>10016</v>
      </c>
      <c r="L1636" s="75">
        <f>IF(COUNTIFS($E$3:E19240,E1636)=1, K1636, 0)</f>
        <v>0</v>
      </c>
    </row>
    <row r="1637" spans="1:12" ht="41.25" customHeight="1">
      <c r="A1637" s="18" t="s">
        <v>1992</v>
      </c>
      <c r="B1637" s="35" t="s">
        <v>32</v>
      </c>
      <c r="C1637" s="35" t="s">
        <v>406</v>
      </c>
      <c r="D1637" s="60" t="s">
        <v>1090</v>
      </c>
      <c r="E1637" s="35" t="s">
        <v>1978</v>
      </c>
      <c r="F1637" s="48"/>
      <c r="G1637" s="35" t="s">
        <v>502</v>
      </c>
      <c r="H1637" s="57" t="str">
        <f t="shared" si="126"/>
        <v>VT805</v>
      </c>
      <c r="I1637" s="57" t="str">
        <f t="shared" si="127"/>
        <v>Non-M</v>
      </c>
      <c r="J1637" s="58"/>
      <c r="K1637" s="33">
        <v>10016</v>
      </c>
      <c r="L1637" s="75">
        <f>IF(COUNTIFS($E$3:E19240,E1637)=1, K1637, 0)</f>
        <v>0</v>
      </c>
    </row>
    <row r="1638" spans="1:12" ht="41.25" customHeight="1">
      <c r="A1638" s="18" t="s">
        <v>1993</v>
      </c>
      <c r="B1638" s="35" t="s">
        <v>32</v>
      </c>
      <c r="C1638" s="35" t="s">
        <v>406</v>
      </c>
      <c r="D1638" s="60" t="s">
        <v>1090</v>
      </c>
      <c r="E1638" s="35" t="s">
        <v>1978</v>
      </c>
      <c r="F1638" s="48"/>
      <c r="G1638" s="35" t="s">
        <v>1994</v>
      </c>
      <c r="H1638" s="57" t="str">
        <f t="shared" si="126"/>
        <v>HM411</v>
      </c>
      <c r="I1638" s="57" t="str">
        <f t="shared" si="127"/>
        <v>Non-M</v>
      </c>
      <c r="J1638" s="58"/>
      <c r="K1638" s="33">
        <v>10016</v>
      </c>
      <c r="L1638" s="75">
        <f>IF(COUNTIFS($E$3:E19240,E1638)=1, K1638, 0)</f>
        <v>0</v>
      </c>
    </row>
    <row r="1639" spans="1:12" ht="41.25" customHeight="1">
      <c r="A1639" s="18" t="s">
        <v>1995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26</v>
      </c>
      <c r="H1639" s="57" t="str">
        <f t="shared" si="126"/>
        <v>HD106</v>
      </c>
      <c r="I1639" s="57" t="str">
        <f t="shared" si="127"/>
        <v>Non-M</v>
      </c>
      <c r="J1639" s="58"/>
      <c r="K1639" s="33"/>
      <c r="L1639" s="75">
        <f>IF(COUNTIFS($E$3:E19240,E1639)=1, K1639, 0)</f>
        <v>0</v>
      </c>
    </row>
    <row r="1640" spans="1:12" ht="41.25" customHeight="1">
      <c r="A1640" s="18" t="s">
        <v>1997</v>
      </c>
      <c r="B1640" s="19" t="s">
        <v>1239</v>
      </c>
      <c r="C1640" s="35" t="s">
        <v>442</v>
      </c>
      <c r="D1640" s="60" t="s">
        <v>1356</v>
      </c>
      <c r="E1640" s="35" t="s">
        <v>1996</v>
      </c>
      <c r="F1640" s="48"/>
      <c r="G1640" s="35" t="s">
        <v>1998</v>
      </c>
      <c r="H1640" s="57" t="str">
        <f t="shared" si="126"/>
        <v>ZP206</v>
      </c>
      <c r="I1640" s="57" t="str">
        <f t="shared" si="127"/>
        <v>Non-M</v>
      </c>
      <c r="J1640" s="58"/>
      <c r="K1640" s="33"/>
      <c r="L1640" s="75">
        <f>IF(COUNTIFS($E$3:E19240,E1640)=1, K1640, 0)</f>
        <v>0</v>
      </c>
    </row>
    <row r="1641" spans="1:12" ht="41.25" customHeight="1">
      <c r="A1641" s="18" t="s">
        <v>1999</v>
      </c>
      <c r="B1641" s="19" t="s">
        <v>1239</v>
      </c>
      <c r="C1641" s="35" t="s">
        <v>442</v>
      </c>
      <c r="D1641" s="60" t="s">
        <v>1356</v>
      </c>
      <c r="E1641" s="35" t="s">
        <v>1996</v>
      </c>
      <c r="F1641" s="48"/>
      <c r="G1641" s="35" t="s">
        <v>1763</v>
      </c>
      <c r="H1641" s="57" t="str">
        <f t="shared" si="126"/>
        <v>ZP105</v>
      </c>
      <c r="I1641" s="57" t="str">
        <f t="shared" si="127"/>
        <v>Non-M</v>
      </c>
      <c r="J1641" s="58"/>
      <c r="K1641" s="33"/>
      <c r="L1641" s="75">
        <f>IF(COUNTIFS($E$3:E19240,E1641)=1, K1641, 0)</f>
        <v>0</v>
      </c>
    </row>
    <row r="1642" spans="1:12" ht="41.25" customHeight="1">
      <c r="A1642" s="18" t="s">
        <v>2000</v>
      </c>
      <c r="B1642" s="19" t="s">
        <v>1239</v>
      </c>
      <c r="C1642" s="35" t="s">
        <v>442</v>
      </c>
      <c r="D1642" s="60" t="s">
        <v>1356</v>
      </c>
      <c r="E1642" s="35" t="s">
        <v>1996</v>
      </c>
      <c r="F1642" s="48"/>
      <c r="G1642" s="35" t="s">
        <v>2001</v>
      </c>
      <c r="H1642" s="57" t="str">
        <f t="shared" si="126"/>
        <v>HD704</v>
      </c>
      <c r="I1642" s="57" t="str">
        <f t="shared" si="127"/>
        <v>Non-M</v>
      </c>
      <c r="J1642" s="58"/>
      <c r="K1642" s="33"/>
      <c r="L1642" s="75">
        <f>IF(COUNTIFS($E$3:E19240,E1642)=1, K1642, 0)</f>
        <v>0</v>
      </c>
    </row>
    <row r="1643" spans="1:12" ht="41.25" customHeight="1">
      <c r="A1643" s="18" t="s">
        <v>2002</v>
      </c>
      <c r="B1643" s="19" t="s">
        <v>1239</v>
      </c>
      <c r="C1643" s="35" t="s">
        <v>442</v>
      </c>
      <c r="D1643" s="60" t="s">
        <v>1356</v>
      </c>
      <c r="E1643" s="35" t="s">
        <v>1996</v>
      </c>
      <c r="F1643" s="48"/>
      <c r="G1643" s="35" t="s">
        <v>2003</v>
      </c>
      <c r="H1643" s="57" t="str">
        <f t="shared" si="126"/>
        <v>HD702</v>
      </c>
      <c r="I1643" s="57" t="str">
        <f t="shared" si="127"/>
        <v>Non-M</v>
      </c>
      <c r="J1643" s="58"/>
      <c r="K1643" s="33"/>
      <c r="L1643" s="75">
        <f>IF(COUNTIFS($E$3:E19240,E1643)=1, K1643, 0)</f>
        <v>0</v>
      </c>
    </row>
    <row r="1644" spans="1:12" ht="41.25" customHeight="1">
      <c r="A1644" s="18" t="s">
        <v>2004</v>
      </c>
      <c r="B1644" s="19" t="s">
        <v>1239</v>
      </c>
      <c r="C1644" s="35" t="s">
        <v>442</v>
      </c>
      <c r="D1644" s="60" t="s">
        <v>1356</v>
      </c>
      <c r="E1644" s="35" t="s">
        <v>1996</v>
      </c>
      <c r="F1644" s="48"/>
      <c r="G1644" s="35" t="s">
        <v>624</v>
      </c>
      <c r="H1644" s="57" t="str">
        <f t="shared" si="126"/>
        <v>LP100</v>
      </c>
      <c r="I1644" s="57" t="str">
        <f t="shared" si="127"/>
        <v>Non-M</v>
      </c>
      <c r="J1644" s="58"/>
      <c r="K1644" s="33"/>
      <c r="L1644" s="75">
        <f>IF(COUNTIFS($E$3:E19240,E1644)=1, K1644, 0)</f>
        <v>0</v>
      </c>
    </row>
    <row r="1645" spans="1:12" ht="41.25" customHeight="1">
      <c r="A1645" s="18" t="s">
        <v>2005</v>
      </c>
      <c r="B1645" s="19" t="s">
        <v>1239</v>
      </c>
      <c r="C1645" s="35" t="s">
        <v>442</v>
      </c>
      <c r="D1645" s="60" t="s">
        <v>1356</v>
      </c>
      <c r="E1645" s="35" t="s">
        <v>1996</v>
      </c>
      <c r="F1645" s="48"/>
      <c r="G1645" s="35" t="s">
        <v>1456</v>
      </c>
      <c r="H1645" s="57" t="str">
        <f t="shared" si="126"/>
        <v>JS401</v>
      </c>
      <c r="I1645" s="57" t="str">
        <f t="shared" si="127"/>
        <v>Non-M</v>
      </c>
      <c r="J1645" s="58"/>
      <c r="K1645" s="33"/>
      <c r="L1645" s="75">
        <f>IF(COUNTIFS($E$3:E19240,E1645)=1, K1645, 0)</f>
        <v>0</v>
      </c>
    </row>
    <row r="1646" spans="1:12" ht="41.25" customHeight="1">
      <c r="A1646" s="18" t="s">
        <v>2006</v>
      </c>
      <c r="B1646" s="19" t="s">
        <v>1239</v>
      </c>
      <c r="C1646" s="35" t="s">
        <v>442</v>
      </c>
      <c r="D1646" s="60" t="s">
        <v>1356</v>
      </c>
      <c r="E1646" s="35" t="s">
        <v>1996</v>
      </c>
      <c r="F1646" s="48"/>
      <c r="G1646" s="35" t="s">
        <v>1339</v>
      </c>
      <c r="H1646" s="57" t="str">
        <f t="shared" si="126"/>
        <v>JS105</v>
      </c>
      <c r="I1646" s="57" t="str">
        <f t="shared" si="127"/>
        <v>Non-M</v>
      </c>
      <c r="J1646" s="58"/>
      <c r="K1646" s="33"/>
      <c r="L1646" s="75">
        <f>IF(COUNTIFS($E$3:E19240,E1646)=1, K1646, 0)</f>
        <v>0</v>
      </c>
    </row>
    <row r="1647" spans="1:12" ht="41.25" customHeight="1">
      <c r="A1647" s="18" t="s">
        <v>2007</v>
      </c>
      <c r="B1647" s="19" t="s">
        <v>1239</v>
      </c>
      <c r="C1647" s="35" t="s">
        <v>442</v>
      </c>
      <c r="D1647" s="60" t="s">
        <v>1356</v>
      </c>
      <c r="E1647" s="35" t="s">
        <v>1996</v>
      </c>
      <c r="F1647" s="48"/>
      <c r="G1647" s="35" t="s">
        <v>134</v>
      </c>
      <c r="H1647" s="57" t="str">
        <f t="shared" si="126"/>
        <v>JS124</v>
      </c>
      <c r="I1647" s="57" t="str">
        <f t="shared" si="127"/>
        <v>Non-M</v>
      </c>
      <c r="J1647" s="58"/>
      <c r="K1647" s="33"/>
      <c r="L1647" s="75">
        <f>IF(COUNTIFS($E$3:E19240,E1647)=1, K1647, 0)</f>
        <v>0</v>
      </c>
    </row>
    <row r="1648" spans="1:12" ht="41.25" customHeight="1">
      <c r="A1648" s="18" t="s">
        <v>2008</v>
      </c>
      <c r="B1648" s="19" t="s">
        <v>1239</v>
      </c>
      <c r="C1648" s="35" t="s">
        <v>442</v>
      </c>
      <c r="D1648" s="60" t="s">
        <v>1356</v>
      </c>
      <c r="E1648" s="35" t="s">
        <v>1996</v>
      </c>
      <c r="F1648" s="48"/>
      <c r="G1648" s="35" t="s">
        <v>2009</v>
      </c>
      <c r="H1648" s="57" t="str">
        <f t="shared" si="126"/>
        <v>HM804</v>
      </c>
      <c r="I1648" s="57" t="str">
        <f t="shared" si="127"/>
        <v>Non-M</v>
      </c>
      <c r="J1648" s="58"/>
      <c r="K1648" s="33"/>
      <c r="L1648" s="75">
        <f>IF(COUNTIFS($E$3:E19240,E1648)=1, K1648, 0)</f>
        <v>0</v>
      </c>
    </row>
    <row r="1649" spans="1:12" ht="41.25" customHeight="1">
      <c r="A1649" s="18" t="s">
        <v>2010</v>
      </c>
      <c r="B1649" s="19" t="s">
        <v>1239</v>
      </c>
      <c r="C1649" s="35" t="s">
        <v>442</v>
      </c>
      <c r="D1649" s="60" t="s">
        <v>1356</v>
      </c>
      <c r="E1649" s="35" t="s">
        <v>1996</v>
      </c>
      <c r="F1649" s="48"/>
      <c r="G1649" s="35" t="s">
        <v>1516</v>
      </c>
      <c r="H1649" s="57" t="str">
        <f t="shared" si="126"/>
        <v>HM506</v>
      </c>
      <c r="I1649" s="57" t="str">
        <f t="shared" si="127"/>
        <v>Non-M</v>
      </c>
      <c r="J1649" s="58"/>
      <c r="K1649" s="33"/>
      <c r="L1649" s="75">
        <f>IF(COUNTIFS($E$3:E19240,E1649)=1, K1649, 0)</f>
        <v>0</v>
      </c>
    </row>
    <row r="1650" spans="1:12" ht="41.25" customHeight="1">
      <c r="A1650" s="18" t="s">
        <v>2011</v>
      </c>
      <c r="B1650" s="19" t="s">
        <v>1239</v>
      </c>
      <c r="C1650" s="35" t="s">
        <v>442</v>
      </c>
      <c r="D1650" s="60" t="s">
        <v>1356</v>
      </c>
      <c r="E1650" s="35" t="s">
        <v>1996</v>
      </c>
      <c r="F1650" s="48"/>
      <c r="G1650" s="35" t="s">
        <v>782</v>
      </c>
      <c r="H1650" s="57" t="str">
        <f t="shared" si="126"/>
        <v>HM420</v>
      </c>
      <c r="I1650" s="57" t="str">
        <f t="shared" si="127"/>
        <v>Non-M</v>
      </c>
      <c r="J1650" s="59" t="s">
        <v>1917</v>
      </c>
      <c r="K1650" s="33"/>
      <c r="L1650" s="75">
        <f>IF(COUNTIFS($E$3:E19240,E1650)=1, K1650, 0)</f>
        <v>0</v>
      </c>
    </row>
    <row r="1651" spans="1:12" ht="41.25" customHeight="1">
      <c r="A1651" s="18" t="s">
        <v>2012</v>
      </c>
      <c r="B1651" s="19" t="s">
        <v>1239</v>
      </c>
      <c r="C1651" s="35" t="s">
        <v>442</v>
      </c>
      <c r="D1651" s="60" t="s">
        <v>1356</v>
      </c>
      <c r="E1651" s="35" t="s">
        <v>1996</v>
      </c>
      <c r="F1651" s="48"/>
      <c r="G1651" s="35" t="s">
        <v>1050</v>
      </c>
      <c r="H1651" s="57" t="str">
        <f t="shared" si="126"/>
        <v>PK209</v>
      </c>
      <c r="I1651" s="57" t="str">
        <f t="shared" si="127"/>
        <v>Non-M</v>
      </c>
      <c r="J1651" s="59"/>
      <c r="K1651" s="33"/>
      <c r="L1651" s="75">
        <f>IF(COUNTIFS($E$3:E19240,E1651)=1, K1651, 0)</f>
        <v>0</v>
      </c>
    </row>
    <row r="1652" spans="1:12" ht="41.25" customHeight="1">
      <c r="A1652" s="18" t="s">
        <v>2013</v>
      </c>
      <c r="B1652" s="19" t="s">
        <v>1303</v>
      </c>
      <c r="C1652" s="19" t="s">
        <v>244</v>
      </c>
      <c r="D1652" s="19" t="s">
        <v>1356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4"/>
      <c r="K1652" s="26"/>
      <c r="L1652" s="75">
        <f>IF(COUNTIFS($E$3:E19240,E1652)=1, K1652, 0)</f>
        <v>0</v>
      </c>
    </row>
    <row r="1653" spans="1:12" ht="41.25" customHeight="1">
      <c r="A1653" s="18" t="s">
        <v>2015</v>
      </c>
      <c r="B1653" s="19" t="s">
        <v>1303</v>
      </c>
      <c r="C1653" s="19" t="s">
        <v>244</v>
      </c>
      <c r="D1653" s="19" t="s">
        <v>1356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4"/>
      <c r="K1653" s="26"/>
      <c r="L1653" s="75">
        <f>IF(COUNTIFS($E$3:E19240,E1653)=1, K1653, 0)</f>
        <v>0</v>
      </c>
    </row>
    <row r="1654" spans="1:12" ht="41.25" customHeight="1">
      <c r="A1654" s="18" t="s">
        <v>2016</v>
      </c>
      <c r="B1654" s="19" t="s">
        <v>1303</v>
      </c>
      <c r="C1654" s="19" t="s">
        <v>244</v>
      </c>
      <c r="D1654" s="19" t="s">
        <v>1356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4"/>
      <c r="K1654" s="26"/>
      <c r="L1654" s="75">
        <f>IF(COUNTIFS($E$3:E19240,E1654)=1, K1654, 0)</f>
        <v>0</v>
      </c>
    </row>
    <row r="1655" spans="1:12" ht="41.25" customHeight="1">
      <c r="A1655" s="18" t="s">
        <v>2017</v>
      </c>
      <c r="B1655" s="19" t="s">
        <v>1303</v>
      </c>
      <c r="C1655" s="19" t="s">
        <v>244</v>
      </c>
      <c r="D1655" s="19" t="s">
        <v>1356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4"/>
      <c r="K1655" s="26"/>
      <c r="L1655" s="75">
        <f>IF(COUNTIFS($E$3:E19240,E1655)=1, K1655, 0)</f>
        <v>0</v>
      </c>
    </row>
    <row r="1656" spans="1:12" ht="41.25" customHeight="1">
      <c r="A1656" s="18" t="s">
        <v>2018</v>
      </c>
      <c r="B1656" s="19" t="s">
        <v>1303</v>
      </c>
      <c r="C1656" s="19" t="s">
        <v>244</v>
      </c>
      <c r="D1656" s="19" t="s">
        <v>1356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4"/>
      <c r="K1656" s="26"/>
      <c r="L1656" s="75">
        <f>IF(COUNTIFS($E$3:E19240,E1656)=1, K1656, 0)</f>
        <v>0</v>
      </c>
    </row>
    <row r="1657" spans="1:12" ht="41.25" customHeight="1">
      <c r="A1657" s="18" t="s">
        <v>2019</v>
      </c>
      <c r="B1657" s="19" t="s">
        <v>1303</v>
      </c>
      <c r="C1657" s="19" t="s">
        <v>244</v>
      </c>
      <c r="D1657" s="19" t="s">
        <v>1356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4" t="s">
        <v>2021</v>
      </c>
      <c r="K1657" s="26"/>
      <c r="L1657" s="75">
        <f>IF(COUNTIFS($E$3:E19240,E1657)=1, K1657, 0)</f>
        <v>0</v>
      </c>
    </row>
    <row r="1658" spans="1:12" ht="41.25" customHeight="1">
      <c r="A1658" s="18" t="s">
        <v>2022</v>
      </c>
      <c r="B1658" s="19" t="s">
        <v>1303</v>
      </c>
      <c r="C1658" s="19" t="s">
        <v>244</v>
      </c>
      <c r="D1658" s="19" t="s">
        <v>1356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4"/>
      <c r="K1658" s="26"/>
      <c r="L1658" s="75">
        <f>IF(COUNTIFS($E$3:E19240,E1658)=1, K1658, 0)</f>
        <v>0</v>
      </c>
    </row>
    <row r="1659" spans="1:12" ht="41.25" customHeight="1">
      <c r="A1659" s="18" t="s">
        <v>2023</v>
      </c>
      <c r="B1659" s="19" t="s">
        <v>1303</v>
      </c>
      <c r="C1659" s="19" t="s">
        <v>244</v>
      </c>
      <c r="D1659" s="19" t="s">
        <v>1356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4"/>
      <c r="K1659" s="26"/>
      <c r="L1659" s="75">
        <f>IF(COUNTIFS($E$3:E19240,E1659)=1, K1659, 0)</f>
        <v>0</v>
      </c>
    </row>
    <row r="1660" spans="1:12" ht="41.25" customHeight="1">
      <c r="A1660" s="18" t="s">
        <v>2024</v>
      </c>
      <c r="B1660" s="19" t="s">
        <v>1303</v>
      </c>
      <c r="C1660" s="19" t="s">
        <v>244</v>
      </c>
      <c r="D1660" s="19" t="s">
        <v>1356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4"/>
      <c r="K1660" s="26"/>
      <c r="L1660" s="75">
        <f>IF(COUNTIFS($E$3:E19240,E1660)=1, K1660, 0)</f>
        <v>0</v>
      </c>
    </row>
    <row r="1661" spans="1:12" ht="41.25" customHeight="1">
      <c r="A1661" s="18" t="s">
        <v>2026</v>
      </c>
      <c r="B1661" s="19" t="s">
        <v>1303</v>
      </c>
      <c r="C1661" s="19" t="s">
        <v>244</v>
      </c>
      <c r="D1661" s="19" t="s">
        <v>1356</v>
      </c>
      <c r="E1661" s="19" t="s">
        <v>2014</v>
      </c>
      <c r="F1661" s="21"/>
      <c r="G1661" s="19" t="s">
        <v>1046</v>
      </c>
      <c r="H1661" s="25" t="str">
        <f t="shared" si="128"/>
        <v>VT302</v>
      </c>
      <c r="I1661" s="25" t="str">
        <f t="shared" si="130"/>
        <v>M</v>
      </c>
      <c r="J1661" s="34"/>
      <c r="K1661" s="26"/>
      <c r="L1661" s="75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1" t="s">
        <v>1090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4"/>
      <c r="K1662" s="26"/>
      <c r="L1662" s="75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1" t="s">
        <v>1090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4"/>
      <c r="K1663" s="26"/>
      <c r="L1663" s="75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1" t="s">
        <v>1090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4"/>
      <c r="K1664" s="26"/>
      <c r="L1664" s="75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1" t="s">
        <v>1090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4"/>
      <c r="K1665" s="26"/>
      <c r="L1665" s="75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1" t="s">
        <v>1090</v>
      </c>
      <c r="E1666" s="19" t="s">
        <v>2028</v>
      </c>
      <c r="F1666" s="21"/>
      <c r="G1666" s="19" t="s">
        <v>1058</v>
      </c>
      <c r="H1666" s="25" t="str">
        <f t="shared" si="131"/>
        <v>WB503</v>
      </c>
      <c r="I1666" s="25" t="str">
        <f t="shared" si="130"/>
        <v>Non-M</v>
      </c>
      <c r="J1666" s="34"/>
      <c r="K1666" s="26"/>
      <c r="L1666" s="75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1" t="s">
        <v>1090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4"/>
      <c r="K1667" s="26"/>
      <c r="L1667" s="75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1" t="s">
        <v>1090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4"/>
      <c r="K1668" s="26"/>
      <c r="L1668" s="75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1" t="s">
        <v>1090</v>
      </c>
      <c r="E1669" s="19" t="s">
        <v>2028</v>
      </c>
      <c r="F1669" s="21"/>
      <c r="G1669" s="19" t="s">
        <v>1339</v>
      </c>
      <c r="H1669" s="25" t="str">
        <f t="shared" si="131"/>
        <v>JS105</v>
      </c>
      <c r="I1669" s="25" t="str">
        <f t="shared" si="130"/>
        <v>Non-M</v>
      </c>
      <c r="J1669" s="34"/>
      <c r="K1669" s="26"/>
      <c r="L1669" s="75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1" t="s">
        <v>1090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4"/>
      <c r="K1670" s="26"/>
      <c r="L1670" s="75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1" t="s">
        <v>1090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4"/>
      <c r="K1671" s="26"/>
      <c r="L1671" s="75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1" t="s">
        <v>1090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4"/>
      <c r="K1672" s="26"/>
      <c r="L1672" s="75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1" t="s">
        <v>1090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4"/>
      <c r="K1673" s="26"/>
      <c r="L1673" s="75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1" t="s">
        <v>1090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4" t="s">
        <v>1990</v>
      </c>
      <c r="K1674" s="26"/>
      <c r="L1674" s="75">
        <f>IF(COUNTIFS($E$3:E19240,E1674)=1, K1674, 0)</f>
        <v>0</v>
      </c>
    </row>
    <row r="1675" spans="1:12" ht="41.25" customHeight="1">
      <c r="A1675" s="18" t="s">
        <v>2041</v>
      </c>
      <c r="B1675" s="19" t="s">
        <v>1239</v>
      </c>
      <c r="C1675" s="61" t="s">
        <v>288</v>
      </c>
      <c r="D1675" s="26" t="s">
        <v>1356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4"/>
      <c r="K1675" s="26"/>
      <c r="L1675" s="75">
        <f>IF(COUNTIFS($E$3:E19240,E1675)=1, K1675, 0)</f>
        <v>0</v>
      </c>
    </row>
    <row r="1676" spans="1:12" ht="41.25" customHeight="1">
      <c r="A1676" s="18" t="s">
        <v>2043</v>
      </c>
      <c r="B1676" s="19" t="s">
        <v>1239</v>
      </c>
      <c r="C1676" s="61" t="s">
        <v>288</v>
      </c>
      <c r="D1676" s="26" t="s">
        <v>1356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4"/>
      <c r="K1676" s="26"/>
      <c r="L1676" s="75">
        <f>IF(COUNTIFS($E$3:E19240,E1676)=1, K1676, 0)</f>
        <v>0</v>
      </c>
    </row>
    <row r="1677" spans="1:12" ht="41.25" customHeight="1">
      <c r="A1677" s="18" t="s">
        <v>2044</v>
      </c>
      <c r="B1677" s="19" t="s">
        <v>1239</v>
      </c>
      <c r="C1677" s="61" t="s">
        <v>288</v>
      </c>
      <c r="D1677" s="26" t="s">
        <v>1356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4"/>
      <c r="K1677" s="26"/>
      <c r="L1677" s="75">
        <f>IF(COUNTIFS($E$3:E19240,E1677)=1, K1677, 0)</f>
        <v>0</v>
      </c>
    </row>
    <row r="1678" spans="1:12" ht="41.25" customHeight="1">
      <c r="A1678" s="18" t="s">
        <v>2045</v>
      </c>
      <c r="B1678" s="19" t="s">
        <v>1239</v>
      </c>
      <c r="C1678" s="61" t="s">
        <v>288</v>
      </c>
      <c r="D1678" s="26" t="s">
        <v>1356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4"/>
      <c r="K1678" s="26"/>
      <c r="L1678" s="75">
        <f>IF(COUNTIFS($E$3:E19240,E1678)=1, K1678, 0)</f>
        <v>0</v>
      </c>
    </row>
    <row r="1679" spans="1:12" ht="41.25" customHeight="1">
      <c r="A1679" s="18" t="s">
        <v>2046</v>
      </c>
      <c r="B1679" s="19" t="s">
        <v>1239</v>
      </c>
      <c r="C1679" s="61" t="s">
        <v>288</v>
      </c>
      <c r="D1679" s="26" t="s">
        <v>1356</v>
      </c>
      <c r="E1679" s="19" t="s">
        <v>2042</v>
      </c>
      <c r="F1679" s="21"/>
      <c r="G1679" s="19" t="s">
        <v>1186</v>
      </c>
      <c r="H1679" s="25" t="str">
        <f t="shared" si="132"/>
        <v>JS105</v>
      </c>
      <c r="I1679" s="25" t="str">
        <f t="shared" si="133"/>
        <v>M</v>
      </c>
      <c r="J1679" s="34" t="s">
        <v>2047</v>
      </c>
      <c r="K1679" s="26"/>
      <c r="L1679" s="75">
        <f>IF(COUNTIFS($E$3:E19240,E1679)=1, K1679, 0)</f>
        <v>0</v>
      </c>
    </row>
    <row r="1680" spans="1:12" ht="41.25" customHeight="1">
      <c r="A1680" s="18" t="s">
        <v>2048</v>
      </c>
      <c r="B1680" s="19" t="s">
        <v>1239</v>
      </c>
      <c r="C1680" s="61" t="s">
        <v>288</v>
      </c>
      <c r="D1680" s="26" t="s">
        <v>1356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4"/>
      <c r="K1680" s="26"/>
      <c r="L1680" s="75">
        <f>IF(COUNTIFS($E$3:E19240,E1680)=1, K1680, 0)</f>
        <v>0</v>
      </c>
    </row>
    <row r="1681" spans="1:12" ht="41.25" customHeight="1">
      <c r="A1681" s="18" t="s">
        <v>2049</v>
      </c>
      <c r="B1681" s="19" t="s">
        <v>1303</v>
      </c>
      <c r="C1681" s="19" t="s">
        <v>442</v>
      </c>
      <c r="D1681" s="64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4"/>
      <c r="K1681" s="26"/>
      <c r="L1681" s="75">
        <f>IF(COUNTIFS($E$3:E19240,E1681)=1, K1681, 0)</f>
        <v>0</v>
      </c>
    </row>
    <row r="1682" spans="1:12" ht="41.25" customHeight="1">
      <c r="A1682" s="18" t="s">
        <v>2053</v>
      </c>
      <c r="B1682" s="19" t="s">
        <v>1303</v>
      </c>
      <c r="C1682" s="19" t="s">
        <v>442</v>
      </c>
      <c r="D1682" s="64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4"/>
      <c r="K1682" s="26"/>
      <c r="L1682" s="75">
        <f>IF(COUNTIFS($E$3:E19240,E1682)=1, K1682, 0)</f>
        <v>0</v>
      </c>
    </row>
    <row r="1683" spans="1:12" ht="41.25" customHeight="1">
      <c r="A1683" s="18" t="s">
        <v>2054</v>
      </c>
      <c r="B1683" s="19" t="s">
        <v>1303</v>
      </c>
      <c r="C1683" s="19" t="s">
        <v>442</v>
      </c>
      <c r="D1683" s="64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4"/>
      <c r="K1683" s="26"/>
      <c r="L1683" s="75">
        <f>IF(COUNTIFS($E$3:E19240,E1683)=1, K1683, 0)</f>
        <v>0</v>
      </c>
    </row>
    <row r="1684" spans="1:12" ht="41.25" customHeight="1">
      <c r="A1684" s="18" t="s">
        <v>2055</v>
      </c>
      <c r="B1684" s="19" t="s">
        <v>1303</v>
      </c>
      <c r="C1684" s="19" t="s">
        <v>442</v>
      </c>
      <c r="D1684" s="64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4"/>
      <c r="K1684" s="26"/>
      <c r="L1684" s="75">
        <f>IF(COUNTIFS($E$3:E19240,E1684)=1, K1684, 0)</f>
        <v>0</v>
      </c>
    </row>
    <row r="1685" spans="1:12" ht="41.25" customHeight="1">
      <c r="A1685" s="18" t="s">
        <v>2056</v>
      </c>
      <c r="B1685" s="19" t="s">
        <v>1303</v>
      </c>
      <c r="C1685" s="19" t="s">
        <v>442</v>
      </c>
      <c r="D1685" s="64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4"/>
      <c r="K1685" s="26"/>
      <c r="L1685" s="75">
        <f>IF(COUNTIFS($E$3:E2171,E1685)=1, K1685, 0)</f>
        <v>0</v>
      </c>
    </row>
    <row r="1686" spans="1:12" ht="41.25" customHeight="1">
      <c r="A1686" s="18" t="s">
        <v>2057</v>
      </c>
      <c r="B1686" s="19" t="s">
        <v>1303</v>
      </c>
      <c r="C1686" s="19" t="s">
        <v>442</v>
      </c>
      <c r="D1686" s="64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4"/>
      <c r="K1686" s="26"/>
      <c r="L1686" s="75">
        <f>IF(COUNTIFS($E$3:E2172,E1686)=1, K1686, 0)</f>
        <v>0</v>
      </c>
    </row>
    <row r="1687" spans="1:12" ht="41.25" customHeight="1">
      <c r="A1687" s="18" t="s">
        <v>2058</v>
      </c>
      <c r="B1687" s="19" t="s">
        <v>1303</v>
      </c>
      <c r="C1687" s="19" t="s">
        <v>442</v>
      </c>
      <c r="D1687" s="64" t="s">
        <v>2050</v>
      </c>
      <c r="E1687" s="19" t="s">
        <v>2051</v>
      </c>
      <c r="F1687" s="21"/>
      <c r="G1687" s="19" t="s">
        <v>1377</v>
      </c>
      <c r="H1687" s="25" t="str">
        <f t="shared" si="132"/>
        <v>PB214</v>
      </c>
      <c r="I1687" s="25" t="str">
        <f t="shared" si="133"/>
        <v>Non-M</v>
      </c>
      <c r="J1687" s="34"/>
      <c r="K1687" s="26"/>
      <c r="L1687" s="75">
        <f>IF(COUNTIFS($E$3:E2173,E1687)=1, K1687, 0)</f>
        <v>0</v>
      </c>
    </row>
    <row r="1688" spans="1:12" ht="41.25" customHeight="1">
      <c r="A1688" s="18" t="s">
        <v>2059</v>
      </c>
      <c r="B1688" s="19" t="s">
        <v>1303</v>
      </c>
      <c r="C1688" s="19" t="s">
        <v>442</v>
      </c>
      <c r="D1688" s="64" t="s">
        <v>2050</v>
      </c>
      <c r="E1688" s="19" t="s">
        <v>2051</v>
      </c>
      <c r="F1688" s="21"/>
      <c r="G1688" s="19" t="s">
        <v>1046</v>
      </c>
      <c r="H1688" s="25" t="str">
        <f t="shared" si="132"/>
        <v>VT302</v>
      </c>
      <c r="I1688" s="25" t="str">
        <f t="shared" si="133"/>
        <v>M</v>
      </c>
      <c r="J1688" s="34"/>
      <c r="K1688" s="26"/>
      <c r="L1688" s="75">
        <f>IF(COUNTIFS($E$3:E19240,E1688)=1, K1688, 0)</f>
        <v>0</v>
      </c>
    </row>
    <row r="1689" spans="1:12" ht="41.25" customHeight="1">
      <c r="A1689" s="18" t="s">
        <v>2060</v>
      </c>
      <c r="B1689" s="19" t="s">
        <v>1303</v>
      </c>
      <c r="C1689" s="19" t="s">
        <v>442</v>
      </c>
      <c r="D1689" s="64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4"/>
      <c r="K1689" s="26"/>
      <c r="L1689" s="75">
        <f>IF(COUNTIFS($E$3:E19240,E1689)=1, K1689, 0)</f>
        <v>0</v>
      </c>
    </row>
    <row r="1690" spans="1:12" ht="41.25" customHeight="1">
      <c r="A1690" s="18" t="s">
        <v>2061</v>
      </c>
      <c r="B1690" s="19" t="s">
        <v>1303</v>
      </c>
      <c r="C1690" s="19" t="s">
        <v>442</v>
      </c>
      <c r="D1690" s="64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4"/>
      <c r="K1690" s="26"/>
      <c r="L1690" s="75">
        <f>IF(COUNTIFS($E$3:E19240,E1690)=1, K1690, 0)</f>
        <v>0</v>
      </c>
    </row>
    <row r="1691" spans="1:12" ht="41.25" customHeight="1">
      <c r="A1691" s="18" t="s">
        <v>2062</v>
      </c>
      <c r="B1691" s="19" t="s">
        <v>1303</v>
      </c>
      <c r="C1691" s="19" t="s">
        <v>442</v>
      </c>
      <c r="D1691" s="64" t="s">
        <v>2050</v>
      </c>
      <c r="E1691" s="19" t="s">
        <v>2051</v>
      </c>
      <c r="F1691" s="21"/>
      <c r="G1691" s="19" t="s">
        <v>1339</v>
      </c>
      <c r="H1691" s="25" t="str">
        <f t="shared" si="132"/>
        <v>JS105</v>
      </c>
      <c r="I1691" s="25" t="str">
        <f t="shared" si="133"/>
        <v>Non-M</v>
      </c>
      <c r="J1691" s="34" t="s">
        <v>2047</v>
      </c>
      <c r="K1691" s="26"/>
      <c r="L1691" s="75">
        <f>IF(COUNTIFS($E$3:E19240,E1691)=1, K1691, 0)</f>
        <v>0</v>
      </c>
    </row>
    <row r="1692" spans="1:12" ht="41.25" customHeight="1">
      <c r="A1692" s="18" t="s">
        <v>2063</v>
      </c>
      <c r="B1692" s="19" t="s">
        <v>1239</v>
      </c>
      <c r="C1692" s="19" t="s">
        <v>1507</v>
      </c>
      <c r="D1692" s="65" t="s">
        <v>1356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4" t="s">
        <v>1917</v>
      </c>
      <c r="K1692" s="26"/>
      <c r="L1692" s="75">
        <f>IF(COUNTIFS($E$3:E19240,E1692)=1, K1692, 0)</f>
        <v>0</v>
      </c>
    </row>
    <row r="1693" spans="1:12" ht="41.25" customHeight="1">
      <c r="A1693" s="18" t="s">
        <v>2065</v>
      </c>
      <c r="B1693" s="19" t="s">
        <v>1239</v>
      </c>
      <c r="C1693" s="19" t="s">
        <v>1507</v>
      </c>
      <c r="D1693" s="65" t="s">
        <v>1356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2" t="s">
        <v>2066</v>
      </c>
      <c r="K1693" s="26"/>
      <c r="L1693" s="75">
        <f>IF(COUNTIFS($E$3:E19240,E1693)=1, K1693, 0)</f>
        <v>0</v>
      </c>
    </row>
    <row r="1694" spans="1:12" ht="41.25" customHeight="1">
      <c r="A1694" s="18" t="s">
        <v>2067</v>
      </c>
      <c r="B1694" s="19" t="s">
        <v>1239</v>
      </c>
      <c r="C1694" s="19" t="s">
        <v>1507</v>
      </c>
      <c r="D1694" s="65" t="s">
        <v>1356</v>
      </c>
      <c r="E1694" s="19" t="s">
        <v>2064</v>
      </c>
      <c r="F1694" s="21"/>
      <c r="G1694" s="19" t="s">
        <v>1339</v>
      </c>
      <c r="H1694" s="25" t="str">
        <f t="shared" si="134"/>
        <v>JS105</v>
      </c>
      <c r="I1694" s="25" t="str">
        <f t="shared" si="135"/>
        <v>Non-M</v>
      </c>
      <c r="J1694" s="34"/>
      <c r="K1694" s="26"/>
      <c r="L1694" s="75">
        <f>IF(COUNTIFS($E$3:E19240,E1694)=1, K1694, 0)</f>
        <v>0</v>
      </c>
    </row>
    <row r="1695" spans="1:12" ht="41.25" customHeight="1">
      <c r="A1695" s="18" t="s">
        <v>2068</v>
      </c>
      <c r="B1695" s="19" t="s">
        <v>1239</v>
      </c>
      <c r="C1695" s="19" t="s">
        <v>1507</v>
      </c>
      <c r="D1695" s="65" t="s">
        <v>1356</v>
      </c>
      <c r="E1695" s="19" t="s">
        <v>2064</v>
      </c>
      <c r="F1695" s="21"/>
      <c r="G1695" s="19" t="s">
        <v>1456</v>
      </c>
      <c r="H1695" s="25" t="str">
        <f t="shared" si="134"/>
        <v>JS401</v>
      </c>
      <c r="I1695" s="25" t="str">
        <f t="shared" si="135"/>
        <v>Non-M</v>
      </c>
      <c r="J1695" s="34"/>
      <c r="K1695" s="26"/>
      <c r="L1695" s="75">
        <f>IF(COUNTIFS($E$3:E19240,E1695)=1, K1695, 0)</f>
        <v>0</v>
      </c>
    </row>
    <row r="1696" spans="1:12" ht="41.25" customHeight="1">
      <c r="A1696" s="18" t="s">
        <v>2069</v>
      </c>
      <c r="B1696" s="19" t="s">
        <v>1239</v>
      </c>
      <c r="C1696" s="19" t="s">
        <v>1507</v>
      </c>
      <c r="D1696" s="65" t="s">
        <v>1356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4" t="s">
        <v>2070</v>
      </c>
      <c r="K1696" s="26"/>
      <c r="L1696" s="75">
        <f>IF(COUNTIFS($E$3:E19240,E1696)=1, K1696, 0)</f>
        <v>0</v>
      </c>
    </row>
    <row r="1697" spans="1:12" ht="41.25" customHeight="1">
      <c r="A1697" s="18" t="s">
        <v>2071</v>
      </c>
      <c r="B1697" s="19" t="s">
        <v>1239</v>
      </c>
      <c r="C1697" s="19" t="s">
        <v>1507</v>
      </c>
      <c r="D1697" s="65" t="s">
        <v>1356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4"/>
      <c r="K1697" s="26"/>
      <c r="L1697" s="75"/>
    </row>
    <row r="1698" spans="1:12" ht="41.25" customHeight="1">
      <c r="A1698" s="18" t="s">
        <v>2072</v>
      </c>
      <c r="B1698" s="19" t="s">
        <v>1239</v>
      </c>
      <c r="C1698" s="19" t="s">
        <v>1507</v>
      </c>
      <c r="D1698" s="65" t="s">
        <v>1356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4"/>
      <c r="K1698" s="26"/>
      <c r="L1698" s="75">
        <f>IF(COUNTIFS($E$3:E19240,E1698)=1, K1698, 0)</f>
        <v>0</v>
      </c>
    </row>
    <row r="1699" spans="1:12" ht="41.25" customHeight="1">
      <c r="A1699" s="18" t="s">
        <v>2073</v>
      </c>
      <c r="B1699" s="19" t="s">
        <v>1239</v>
      </c>
      <c r="C1699" s="19" t="s">
        <v>1507</v>
      </c>
      <c r="D1699" s="65" t="s">
        <v>1356</v>
      </c>
      <c r="E1699" s="19" t="s">
        <v>2064</v>
      </c>
      <c r="F1699" s="21"/>
      <c r="G1699" s="19" t="s">
        <v>1172</v>
      </c>
      <c r="H1699" s="25" t="str">
        <f t="shared" si="134"/>
        <v>HM114</v>
      </c>
      <c r="I1699" s="25" t="str">
        <f t="shared" si="135"/>
        <v>Non-M</v>
      </c>
      <c r="J1699" s="34" t="s">
        <v>2074</v>
      </c>
      <c r="K1699" s="26"/>
      <c r="L1699" s="75">
        <f>IF(COUNTIFS($E$3:E19240,E1699)=1, K1699, 0)</f>
        <v>0</v>
      </c>
    </row>
    <row r="1700" spans="1:12" ht="41.25" customHeight="1">
      <c r="A1700" s="18" t="s">
        <v>2075</v>
      </c>
      <c r="B1700" s="19" t="s">
        <v>1239</v>
      </c>
      <c r="C1700" s="19" t="s">
        <v>1507</v>
      </c>
      <c r="D1700" s="86" t="s">
        <v>1356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4" t="s">
        <v>2074</v>
      </c>
      <c r="K1700" s="26"/>
      <c r="L1700" s="75">
        <f>IF(COUNTIFS($E$3:E19240,E1700)=1, K1700, 0)</f>
        <v>0</v>
      </c>
    </row>
    <row r="1701" spans="1:12" ht="41.25" customHeight="1">
      <c r="A1701" s="18" t="s">
        <v>2076</v>
      </c>
      <c r="B1701" s="19" t="s">
        <v>1239</v>
      </c>
      <c r="C1701" s="19" t="s">
        <v>1507</v>
      </c>
      <c r="D1701" s="86" t="s">
        <v>1356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4" t="s">
        <v>1917</v>
      </c>
      <c r="K1701" s="26"/>
      <c r="L1701" s="75">
        <f>IF(COUNTIFS($E$3:E19240,E1701)=1, K1701, 0)</f>
        <v>0</v>
      </c>
    </row>
    <row r="1702" spans="1:12" ht="41.25" customHeight="1">
      <c r="A1702" s="18" t="s">
        <v>2078</v>
      </c>
      <c r="B1702" s="19" t="s">
        <v>1239</v>
      </c>
      <c r="C1702" s="19" t="s">
        <v>1507</v>
      </c>
      <c r="D1702" s="86" t="s">
        <v>1356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2" t="s">
        <v>2066</v>
      </c>
      <c r="K1702" s="26"/>
      <c r="L1702" s="75">
        <f>IF(COUNTIFS($E$3:E19240,E1702)=1, K1702, 0)</f>
        <v>0</v>
      </c>
    </row>
    <row r="1703" spans="1:12" ht="41.25" customHeight="1">
      <c r="A1703" s="18" t="s">
        <v>2079</v>
      </c>
      <c r="B1703" s="19" t="s">
        <v>1239</v>
      </c>
      <c r="C1703" s="19" t="s">
        <v>1507</v>
      </c>
      <c r="D1703" s="86" t="s">
        <v>1356</v>
      </c>
      <c r="E1703" s="19" t="s">
        <v>2077</v>
      </c>
      <c r="F1703" s="21"/>
      <c r="G1703" s="19" t="s">
        <v>1339</v>
      </c>
      <c r="H1703" s="25" t="str">
        <f t="shared" si="136"/>
        <v>JS105</v>
      </c>
      <c r="I1703" s="25" t="str">
        <f t="shared" si="137"/>
        <v>Non-M</v>
      </c>
      <c r="J1703" s="34"/>
      <c r="K1703" s="26"/>
      <c r="L1703" s="75">
        <f>IF(COUNTIFS($E$3:E19240,E1703)=1, K1703, 0)</f>
        <v>0</v>
      </c>
    </row>
    <row r="1704" spans="1:12" ht="41.25" customHeight="1">
      <c r="A1704" s="18" t="s">
        <v>2080</v>
      </c>
      <c r="B1704" s="19" t="s">
        <v>1239</v>
      </c>
      <c r="C1704" s="19" t="s">
        <v>1507</v>
      </c>
      <c r="D1704" s="86" t="s">
        <v>1356</v>
      </c>
      <c r="E1704" s="19" t="s">
        <v>2077</v>
      </c>
      <c r="F1704" s="21"/>
      <c r="G1704" s="19" t="s">
        <v>1456</v>
      </c>
      <c r="H1704" s="25" t="str">
        <f t="shared" si="136"/>
        <v>JS401</v>
      </c>
      <c r="I1704" s="25" t="str">
        <f t="shared" si="137"/>
        <v>Non-M</v>
      </c>
      <c r="J1704" s="34"/>
      <c r="K1704" s="26"/>
      <c r="L1704" s="75">
        <f>IF(COUNTIFS($E$3:E19240,E1704)=1, K1704, 0)</f>
        <v>0</v>
      </c>
    </row>
    <row r="1705" spans="1:12" ht="41.25" customHeight="1">
      <c r="A1705" s="18" t="s">
        <v>2081</v>
      </c>
      <c r="B1705" s="19" t="s">
        <v>1239</v>
      </c>
      <c r="C1705" s="19" t="s">
        <v>1507</v>
      </c>
      <c r="D1705" s="86" t="s">
        <v>1356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4" t="s">
        <v>2070</v>
      </c>
      <c r="K1705" s="26"/>
      <c r="L1705" s="75">
        <f>IF(COUNTIFS($E$3:E19240,E1705)=1, K1705, 0)</f>
        <v>0</v>
      </c>
    </row>
    <row r="1706" spans="1:12" ht="41.25" customHeight="1">
      <c r="A1706" s="18" t="s">
        <v>2082</v>
      </c>
      <c r="B1706" s="19" t="s">
        <v>1239</v>
      </c>
      <c r="C1706" s="19" t="s">
        <v>1507</v>
      </c>
      <c r="D1706" s="86" t="s">
        <v>1356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4"/>
      <c r="K1706" s="26"/>
      <c r="L1706" s="75"/>
    </row>
    <row r="1707" spans="1:12" ht="41.25" customHeight="1">
      <c r="A1707" s="18" t="s">
        <v>2083</v>
      </c>
      <c r="B1707" s="19" t="s">
        <v>1239</v>
      </c>
      <c r="C1707" s="19" t="s">
        <v>1507</v>
      </c>
      <c r="D1707" s="86" t="s">
        <v>1356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4"/>
      <c r="K1707" s="26"/>
      <c r="L1707" s="75">
        <f>IF(COUNTIFS($E$3:E19240,E1707)=1, K1707, 0)</f>
        <v>0</v>
      </c>
    </row>
    <row r="1708" spans="1:12" ht="41.25" customHeight="1">
      <c r="A1708" s="18" t="s">
        <v>2084</v>
      </c>
      <c r="B1708" s="19" t="s">
        <v>1239</v>
      </c>
      <c r="C1708" s="19" t="s">
        <v>1507</v>
      </c>
      <c r="D1708" s="86" t="s">
        <v>1356</v>
      </c>
      <c r="E1708" s="19" t="s">
        <v>2077</v>
      </c>
      <c r="F1708" s="21"/>
      <c r="G1708" s="19" t="s">
        <v>1172</v>
      </c>
      <c r="H1708" s="25" t="str">
        <f t="shared" si="136"/>
        <v>HM114</v>
      </c>
      <c r="I1708" s="25" t="str">
        <f t="shared" si="137"/>
        <v>Non-M</v>
      </c>
      <c r="J1708" s="34" t="s">
        <v>2074</v>
      </c>
      <c r="K1708" s="26"/>
      <c r="L1708" s="75">
        <f>IF(COUNTIFS($E$3:E19240,E1708)=1, K1708, 0)</f>
        <v>0</v>
      </c>
    </row>
    <row r="1709" spans="1:12" ht="41.25" customHeight="1">
      <c r="A1709" s="18" t="s">
        <v>2085</v>
      </c>
      <c r="B1709" s="19" t="s">
        <v>1239</v>
      </c>
      <c r="C1709" s="19" t="s">
        <v>1507</v>
      </c>
      <c r="D1709" s="86" t="s">
        <v>1356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4" t="s">
        <v>2074</v>
      </c>
      <c r="K1709" s="26"/>
      <c r="L1709" s="75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1042</v>
      </c>
      <c r="D1710" s="66" t="s">
        <v>1534</v>
      </c>
      <c r="E1710" s="19" t="s">
        <v>2087</v>
      </c>
      <c r="F1710" s="21"/>
      <c r="G1710" s="19" t="s">
        <v>1052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4"/>
      <c r="K1710" s="26">
        <v>307119</v>
      </c>
      <c r="L1710" s="75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1042</v>
      </c>
      <c r="D1711" s="66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4"/>
      <c r="K1711" s="26">
        <v>307119</v>
      </c>
      <c r="L1711" s="75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1042</v>
      </c>
      <c r="D1712" s="66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4"/>
      <c r="K1712" s="26">
        <v>307119</v>
      </c>
      <c r="L1712" s="75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1042</v>
      </c>
      <c r="D1713" s="66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4"/>
      <c r="K1713" s="26">
        <v>307119</v>
      </c>
      <c r="L1713" s="75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1042</v>
      </c>
      <c r="D1714" s="66" t="s">
        <v>1534</v>
      </c>
      <c r="E1714" s="19" t="s">
        <v>2087</v>
      </c>
      <c r="F1714" s="21"/>
      <c r="G1714" s="19" t="s">
        <v>1103</v>
      </c>
      <c r="H1714" s="25" t="str">
        <f t="shared" si="138"/>
        <v>WB406</v>
      </c>
      <c r="I1714" s="25" t="str">
        <f t="shared" si="139"/>
        <v>Non-M</v>
      </c>
      <c r="J1714" s="34"/>
      <c r="K1714" s="26">
        <v>307119</v>
      </c>
      <c r="L1714" s="75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1042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4"/>
      <c r="K1715" s="26">
        <v>307119</v>
      </c>
      <c r="L1715" s="75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1042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4"/>
      <c r="K1716" s="26">
        <v>307119</v>
      </c>
      <c r="L1716" s="75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1042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4"/>
      <c r="K1717" s="26">
        <v>307119</v>
      </c>
      <c r="L1717" s="75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1042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4"/>
      <c r="K1718" s="26">
        <v>307119</v>
      </c>
      <c r="L1718" s="75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1042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4"/>
      <c r="K1719" s="26">
        <v>307119</v>
      </c>
      <c r="L1719" s="75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1042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8"/>
        <v>HM702</v>
      </c>
      <c r="I1720" s="25" t="str">
        <f t="shared" si="139"/>
        <v>Non-M</v>
      </c>
      <c r="J1720" s="34"/>
      <c r="K1720" s="26">
        <v>307119</v>
      </c>
      <c r="L1720" s="75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1042</v>
      </c>
      <c r="D1721" s="66" t="s">
        <v>1534</v>
      </c>
      <c r="E1721" s="19" t="s">
        <v>2087</v>
      </c>
      <c r="F1721" s="21"/>
      <c r="G1721" s="19" t="s">
        <v>1052</v>
      </c>
      <c r="H1721" s="25" t="str">
        <f t="shared" si="134"/>
        <v>DC102</v>
      </c>
      <c r="I1721" s="25" t="str">
        <f t="shared" si="135"/>
        <v>Non-M</v>
      </c>
      <c r="J1721" s="34"/>
      <c r="K1721" s="26">
        <v>3000</v>
      </c>
      <c r="L1721" s="75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1042</v>
      </c>
      <c r="D1722" s="66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4"/>
      <c r="K1722" s="26">
        <v>3000</v>
      </c>
      <c r="L1722" s="75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1042</v>
      </c>
      <c r="D1723" s="66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4"/>
      <c r="K1723" s="26">
        <v>3000</v>
      </c>
      <c r="L1723" s="75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1042</v>
      </c>
      <c r="D1724" s="66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4"/>
      <c r="K1724" s="26">
        <v>3000</v>
      </c>
      <c r="L1724" s="75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1042</v>
      </c>
      <c r="D1725" s="66" t="s">
        <v>1534</v>
      </c>
      <c r="E1725" s="19" t="s">
        <v>2087</v>
      </c>
      <c r="F1725" s="21"/>
      <c r="G1725" s="19" t="s">
        <v>1063</v>
      </c>
      <c r="H1725" s="25" t="str">
        <f t="shared" si="134"/>
        <v>WB202</v>
      </c>
      <c r="I1725" s="25" t="str">
        <f t="shared" si="135"/>
        <v>Non-M</v>
      </c>
      <c r="J1725" s="34"/>
      <c r="K1725" s="26">
        <v>3000</v>
      </c>
      <c r="L1725" s="75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1042</v>
      </c>
      <c r="D1726" s="66" t="s">
        <v>1534</v>
      </c>
      <c r="E1726" s="19" t="s">
        <v>2087</v>
      </c>
      <c r="F1726" s="21"/>
      <c r="G1726" s="19" t="s">
        <v>1103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4"/>
      <c r="K1726" s="26"/>
      <c r="L1726" s="75"/>
    </row>
    <row r="1727" spans="1:12" ht="41.25" customHeight="1">
      <c r="A1727" s="18" t="s">
        <v>2105</v>
      </c>
      <c r="B1727" s="19" t="s">
        <v>32</v>
      </c>
      <c r="C1727" s="19" t="s">
        <v>1042</v>
      </c>
      <c r="D1727" s="66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4"/>
      <c r="K1727" s="26">
        <v>3000</v>
      </c>
      <c r="L1727" s="75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1042</v>
      </c>
      <c r="D1728" s="66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4"/>
      <c r="K1728" s="26">
        <v>3000</v>
      </c>
      <c r="L1728" s="75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1042</v>
      </c>
      <c r="D1729" s="66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4"/>
      <c r="K1729" s="26">
        <v>3000</v>
      </c>
      <c r="L1729" s="75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1042</v>
      </c>
      <c r="D1730" s="66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4"/>
      <c r="K1730" s="26">
        <v>3000</v>
      </c>
      <c r="L1730" s="75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1042</v>
      </c>
      <c r="D1731" s="66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4"/>
      <c r="K1731" s="26">
        <v>3000</v>
      </c>
      <c r="L1731" s="75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1042</v>
      </c>
      <c r="D1732" s="66" t="s">
        <v>1534</v>
      </c>
      <c r="E1732" s="19" t="s">
        <v>2087</v>
      </c>
      <c r="F1732" s="21"/>
      <c r="G1732" s="19" t="s">
        <v>1366</v>
      </c>
      <c r="H1732" s="25" t="str">
        <f t="shared" si="134"/>
        <v>HM702</v>
      </c>
      <c r="I1732" s="25" t="str">
        <f t="shared" si="135"/>
        <v>Non-M</v>
      </c>
      <c r="J1732" s="34"/>
      <c r="K1732" s="26">
        <v>3000</v>
      </c>
      <c r="L1732" s="75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5" t="s">
        <v>1090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4" t="s">
        <v>1917</v>
      </c>
      <c r="K1733" s="26">
        <v>3650</v>
      </c>
      <c r="L1733" s="75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5" t="s">
        <v>1090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4"/>
      <c r="K1734" s="26">
        <v>3650</v>
      </c>
      <c r="L1734" s="75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5" t="s">
        <v>1090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4"/>
      <c r="K1735" s="26">
        <v>3650</v>
      </c>
      <c r="L1735" s="75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5" t="s">
        <v>1090</v>
      </c>
      <c r="E1736" s="19" t="s">
        <v>2113</v>
      </c>
      <c r="F1736" s="21"/>
      <c r="G1736" s="19" t="s">
        <v>1339</v>
      </c>
      <c r="H1736" s="25" t="str">
        <f t="shared" si="140"/>
        <v>JS105</v>
      </c>
      <c r="I1736" s="25" t="str">
        <f t="shared" si="141"/>
        <v>Non-M</v>
      </c>
      <c r="J1736" s="34"/>
      <c r="K1736" s="26">
        <v>3650</v>
      </c>
      <c r="L1736" s="75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5" t="s">
        <v>1090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4"/>
      <c r="K1737" s="26">
        <v>3650</v>
      </c>
      <c r="L1737" s="75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5" t="s">
        <v>1090</v>
      </c>
      <c r="E1738" s="19" t="s">
        <v>2113</v>
      </c>
      <c r="F1738" s="21"/>
      <c r="G1738" s="19" t="s">
        <v>1456</v>
      </c>
      <c r="H1738" s="25" t="str">
        <f t="shared" si="140"/>
        <v>JS401</v>
      </c>
      <c r="I1738" s="25" t="str">
        <f t="shared" si="141"/>
        <v>Non-M</v>
      </c>
      <c r="J1738" s="34"/>
      <c r="K1738" s="26">
        <v>3650</v>
      </c>
      <c r="L1738" s="75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5" t="s">
        <v>1090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4"/>
      <c r="K1739" s="26">
        <v>3650</v>
      </c>
      <c r="L1739" s="75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5" t="s">
        <v>1090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4" t="s">
        <v>1917</v>
      </c>
      <c r="K1740" s="26">
        <v>3650</v>
      </c>
      <c r="L1740" s="75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5" t="s">
        <v>1090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4"/>
      <c r="K1741" s="26">
        <v>3650</v>
      </c>
      <c r="L1741" s="75">
        <f>IF(COUNTIFS($E$3:E19240,E1741)=1, K1741, 0)</f>
        <v>0</v>
      </c>
    </row>
    <row r="1742" spans="1:12" ht="41.25" customHeight="1">
      <c r="A1742" s="18" t="s">
        <v>2122</v>
      </c>
      <c r="B1742" s="19" t="s">
        <v>1239</v>
      </c>
      <c r="C1742" s="19" t="s">
        <v>288</v>
      </c>
      <c r="D1742" s="86" t="s">
        <v>1090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4"/>
      <c r="K1742" s="26"/>
      <c r="L1742" s="75">
        <f>IF(COUNTIFS($E$3:E19240,E1742)=1, K1742, 0)</f>
        <v>0</v>
      </c>
    </row>
    <row r="1743" spans="1:12" ht="41.25" customHeight="1">
      <c r="A1743" s="18" t="s">
        <v>2124</v>
      </c>
      <c r="B1743" s="19" t="s">
        <v>1239</v>
      </c>
      <c r="C1743" s="19" t="s">
        <v>288</v>
      </c>
      <c r="D1743" s="86" t="s">
        <v>1090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4"/>
      <c r="K1743" s="26"/>
      <c r="L1743" s="75">
        <f>IF(COUNTIFS($E$3:E19240,E1743)=1, K1743, 0)</f>
        <v>0</v>
      </c>
    </row>
    <row r="1744" spans="1:12" ht="41.25" customHeight="1">
      <c r="A1744" s="18" t="s">
        <v>2125</v>
      </c>
      <c r="B1744" s="19" t="s">
        <v>1239</v>
      </c>
      <c r="C1744" s="19" t="s">
        <v>288</v>
      </c>
      <c r="D1744" s="86" t="s">
        <v>1090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4"/>
      <c r="K1744" s="26"/>
      <c r="L1744" s="75">
        <f>IF(COUNTIFS($E$3:E19240,E1744)=1, K1744, 0)</f>
        <v>0</v>
      </c>
    </row>
    <row r="1745" spans="1:12" ht="41.25" customHeight="1">
      <c r="A1745" s="18" t="s">
        <v>2126</v>
      </c>
      <c r="B1745" s="19" t="s">
        <v>1239</v>
      </c>
      <c r="C1745" s="19" t="s">
        <v>288</v>
      </c>
      <c r="D1745" s="86" t="s">
        <v>1090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4"/>
      <c r="K1745" s="26"/>
      <c r="L1745" s="75">
        <f>IF(COUNTIFS($E$3:E19240,E1745)=1, K1745, 0)</f>
        <v>0</v>
      </c>
    </row>
    <row r="1746" spans="1:12" ht="41.25" customHeight="1">
      <c r="A1746" s="18" t="s">
        <v>2127</v>
      </c>
      <c r="B1746" s="19" t="s">
        <v>1239</v>
      </c>
      <c r="C1746" s="19" t="s">
        <v>288</v>
      </c>
      <c r="D1746" s="86" t="s">
        <v>1090</v>
      </c>
      <c r="E1746" s="19" t="s">
        <v>2123</v>
      </c>
      <c r="F1746" s="21"/>
      <c r="G1746" s="19" t="s">
        <v>1058</v>
      </c>
      <c r="H1746" s="25" t="str">
        <f t="shared" si="140"/>
        <v>WB503</v>
      </c>
      <c r="I1746" s="25" t="str">
        <f t="shared" si="141"/>
        <v>Non-M</v>
      </c>
      <c r="J1746" s="34"/>
      <c r="K1746" s="26"/>
      <c r="L1746" s="75">
        <f>IF(COUNTIFS($E$3:E19240,E1746)=1, K1746, 0)</f>
        <v>0</v>
      </c>
    </row>
    <row r="1747" spans="1:12" ht="41.25" customHeight="1">
      <c r="A1747" s="18" t="s">
        <v>2128</v>
      </c>
      <c r="B1747" s="19" t="s">
        <v>1239</v>
      </c>
      <c r="C1747" s="19" t="s">
        <v>288</v>
      </c>
      <c r="D1747" s="86" t="s">
        <v>1090</v>
      </c>
      <c r="E1747" s="19" t="s">
        <v>2123</v>
      </c>
      <c r="F1747" s="21"/>
      <c r="G1747" s="19" t="s">
        <v>1339</v>
      </c>
      <c r="H1747" s="25" t="str">
        <f t="shared" si="140"/>
        <v>JS105</v>
      </c>
      <c r="I1747" s="25" t="str">
        <f t="shared" si="141"/>
        <v>Non-M</v>
      </c>
      <c r="J1747" s="34"/>
      <c r="K1747" s="26"/>
      <c r="L1747" s="75">
        <f>IF(COUNTIFS($E$3:E19240,E1747)=1, K1747, 0)</f>
        <v>0</v>
      </c>
    </row>
    <row r="1748" spans="1:12" ht="41.25" customHeight="1">
      <c r="A1748" s="18" t="s">
        <v>2129</v>
      </c>
      <c r="B1748" s="19" t="s">
        <v>1239</v>
      </c>
      <c r="C1748" s="19" t="s">
        <v>288</v>
      </c>
      <c r="D1748" s="86" t="s">
        <v>1090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4"/>
      <c r="K1748" s="26"/>
      <c r="L1748" s="75">
        <f>IF(COUNTIFS($E$3:E19240,E1748)=1, K1748, 0)</f>
        <v>0</v>
      </c>
    </row>
    <row r="1749" spans="1:12" ht="41.25" customHeight="1">
      <c r="A1749" s="18" t="s">
        <v>2130</v>
      </c>
      <c r="B1749" s="19" t="s">
        <v>1239</v>
      </c>
      <c r="C1749" s="19" t="s">
        <v>288</v>
      </c>
      <c r="D1749" s="86" t="s">
        <v>1090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4"/>
      <c r="K1749" s="26"/>
      <c r="L1749" s="75">
        <f>IF(COUNTIFS($E$3:E19240,E1749)=1, K1749, 0)</f>
        <v>0</v>
      </c>
    </row>
    <row r="1750" spans="1:12" ht="41.25" customHeight="1">
      <c r="A1750" s="18" t="s">
        <v>2132</v>
      </c>
      <c r="B1750" s="19" t="s">
        <v>1239</v>
      </c>
      <c r="C1750" s="19" t="s">
        <v>288</v>
      </c>
      <c r="D1750" s="86" t="s">
        <v>1090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4"/>
      <c r="K1750" s="26"/>
      <c r="L1750" s="75">
        <f>IF(COUNTIFS($E$3:E19240,E1750)=1, K1750, 0)</f>
        <v>0</v>
      </c>
    </row>
    <row r="1751" spans="1:12" ht="41.25" customHeight="1">
      <c r="A1751" s="18" t="s">
        <v>2133</v>
      </c>
      <c r="B1751" s="19" t="s">
        <v>1239</v>
      </c>
      <c r="C1751" s="19" t="s">
        <v>288</v>
      </c>
      <c r="D1751" s="86" t="s">
        <v>1090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4"/>
      <c r="K1751" s="26"/>
      <c r="L1751" s="75">
        <f>IF(COUNTIFS($E$3:E19240,E1751)=1, K1751, 0)</f>
        <v>0</v>
      </c>
    </row>
    <row r="1752" spans="1:12" ht="41.25" customHeight="1">
      <c r="A1752" s="18" t="s">
        <v>2134</v>
      </c>
      <c r="B1752" s="19" t="s">
        <v>1239</v>
      </c>
      <c r="C1752" s="19" t="s">
        <v>288</v>
      </c>
      <c r="D1752" s="86" t="s">
        <v>1090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4"/>
      <c r="K1752" s="26"/>
      <c r="L1752" s="75">
        <f>IF(COUNTIFS($E$3:E19240,E1752)=1, K1752, 0)</f>
        <v>0</v>
      </c>
    </row>
    <row r="1753" spans="1:12" ht="41.25" customHeight="1">
      <c r="A1753" s="18" t="s">
        <v>2135</v>
      </c>
      <c r="B1753" s="19" t="s">
        <v>1239</v>
      </c>
      <c r="C1753" s="19" t="s">
        <v>288</v>
      </c>
      <c r="D1753" s="86" t="s">
        <v>1090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4"/>
      <c r="K1753" s="26"/>
      <c r="L1753" s="75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6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4"/>
      <c r="K1754" s="76">
        <v>37180</v>
      </c>
      <c r="L1754" s="75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6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4"/>
      <c r="K1755" s="76">
        <v>37180</v>
      </c>
      <c r="L1755" s="75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6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4"/>
      <c r="K1756" s="76">
        <v>37180</v>
      </c>
      <c r="L1756" s="75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6" t="s">
        <v>203</v>
      </c>
      <c r="E1757" s="19" t="s">
        <v>2139</v>
      </c>
      <c r="F1757" s="21"/>
      <c r="G1757" s="19" t="s">
        <v>1339</v>
      </c>
      <c r="H1757" s="25" t="str">
        <f t="shared" si="142"/>
        <v>JS105</v>
      </c>
      <c r="I1757" s="25" t="str">
        <f t="shared" si="143"/>
        <v>Non-M</v>
      </c>
      <c r="J1757" s="34"/>
      <c r="K1757" s="76">
        <v>37180</v>
      </c>
      <c r="L1757" s="75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6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4"/>
      <c r="K1758" s="76">
        <v>37180</v>
      </c>
      <c r="L1758" s="75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6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4"/>
      <c r="K1759" s="76">
        <v>37180</v>
      </c>
      <c r="L1759" s="75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6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4"/>
      <c r="K1760" s="76">
        <v>37180</v>
      </c>
      <c r="L1760" s="75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6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4"/>
      <c r="K1761" s="76">
        <v>37180</v>
      </c>
      <c r="L1761" s="75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6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4"/>
      <c r="K1762" s="76">
        <v>15638</v>
      </c>
      <c r="L1762" s="75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6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4"/>
      <c r="K1763" s="76">
        <v>15638</v>
      </c>
      <c r="L1763" s="75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6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4"/>
      <c r="K1764" s="76">
        <v>15638</v>
      </c>
      <c r="L1764" s="75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6" t="s">
        <v>203</v>
      </c>
      <c r="E1765" s="19" t="s">
        <v>2139</v>
      </c>
      <c r="F1765" s="21"/>
      <c r="G1765" s="19" t="s">
        <v>1339</v>
      </c>
      <c r="H1765" s="25" t="str">
        <f t="shared" si="142"/>
        <v>JS105</v>
      </c>
      <c r="I1765" s="25" t="str">
        <f t="shared" si="144"/>
        <v>Non-M</v>
      </c>
      <c r="J1765" s="34"/>
      <c r="K1765" s="76">
        <v>15638</v>
      </c>
      <c r="L1765" s="75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6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4"/>
      <c r="K1766" s="76">
        <v>15638</v>
      </c>
      <c r="L1766" s="75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6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4"/>
      <c r="K1767" s="76">
        <v>15638</v>
      </c>
      <c r="L1767" s="75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6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4"/>
      <c r="K1768" s="76">
        <v>15638</v>
      </c>
      <c r="L1768" s="75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6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4"/>
      <c r="K1769" s="76">
        <v>15638</v>
      </c>
      <c r="L1769" s="75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7691</v>
      </c>
      <c r="L1770" s="103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7691</v>
      </c>
      <c r="L1771" s="103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7691</v>
      </c>
      <c r="L1772" s="103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7691</v>
      </c>
      <c r="L1773" s="103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7"/>
      <c r="K1774" s="76">
        <v>7691</v>
      </c>
      <c r="L1774" s="103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1070</v>
      </c>
      <c r="H1775" s="25" t="str">
        <f t="shared" si="145"/>
        <v>PK405</v>
      </c>
      <c r="I1775" s="25" t="str">
        <f t="shared" si="144"/>
        <v>M</v>
      </c>
      <c r="J1775" s="87" t="s">
        <v>2166</v>
      </c>
      <c r="K1775" s="76">
        <v>7691</v>
      </c>
      <c r="L1775" s="103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7"/>
      <c r="K1776" s="76">
        <v>7691</v>
      </c>
      <c r="L1776" s="103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5"/>
        <v>PB214</v>
      </c>
      <c r="I1777" s="25" t="str">
        <f t="shared" si="144"/>
        <v>Non-M</v>
      </c>
      <c r="J1777" s="87"/>
      <c r="K1777" s="76">
        <v>7691</v>
      </c>
      <c r="L1777" s="103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9"/>
      <c r="K1778" s="76">
        <v>7691</v>
      </c>
      <c r="L1778" s="103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5"/>
        <v>JS400</v>
      </c>
      <c r="I1779" s="25" t="str">
        <f t="shared" si="144"/>
        <v>Non-M</v>
      </c>
      <c r="J1779" s="87"/>
      <c r="K1779" s="76">
        <v>7691</v>
      </c>
      <c r="L1779" s="103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7"/>
      <c r="K1780" s="76">
        <v>7691</v>
      </c>
      <c r="L1780" s="103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7" t="s">
        <v>2175</v>
      </c>
      <c r="K1781" s="76">
        <v>7691</v>
      </c>
      <c r="L1781" s="103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si="144"/>
        <v>M</v>
      </c>
      <c r="J1782" s="87" t="s">
        <v>1771</v>
      </c>
      <c r="K1782" s="76">
        <v>39718</v>
      </c>
      <c r="L1782" s="103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7"/>
      <c r="K1783" s="76">
        <v>39718</v>
      </c>
      <c r="L1783" s="103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7"/>
      <c r="K1784" s="76">
        <v>39718</v>
      </c>
      <c r="L1784" s="103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7"/>
      <c r="K1785" s="76">
        <v>39718</v>
      </c>
      <c r="L1785" s="103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7"/>
      <c r="K1786" s="76">
        <v>39718</v>
      </c>
      <c r="L1786" s="103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1070</v>
      </c>
      <c r="H1787" s="25" t="str">
        <f t="shared" si="146"/>
        <v>PK405</v>
      </c>
      <c r="I1787" s="25" t="str">
        <f t="shared" si="144"/>
        <v>M</v>
      </c>
      <c r="J1787" s="87" t="s">
        <v>2166</v>
      </c>
      <c r="K1787" s="76">
        <v>39718</v>
      </c>
      <c r="L1787" s="103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7"/>
      <c r="K1788" s="76">
        <v>39718</v>
      </c>
      <c r="L1788" s="103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6"/>
        <v>PB214</v>
      </c>
      <c r="I1789" s="25" t="str">
        <f t="shared" si="144"/>
        <v>Non-M</v>
      </c>
      <c r="J1789" s="87"/>
      <c r="K1789" s="76">
        <v>39718</v>
      </c>
      <c r="L1789" s="103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9"/>
      <c r="K1790" s="76">
        <v>39718</v>
      </c>
      <c r="L1790" s="103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6"/>
        <v>JS400</v>
      </c>
      <c r="I1791" s="25" t="str">
        <f t="shared" si="144"/>
        <v>Non-M</v>
      </c>
      <c r="J1791" s="87"/>
      <c r="K1791" s="76">
        <v>39718</v>
      </c>
      <c r="L1791" s="103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7"/>
      <c r="K1792" s="76">
        <v>39718</v>
      </c>
      <c r="L1792" s="103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7" t="s">
        <v>2175</v>
      </c>
      <c r="K1793" s="76">
        <v>39718</v>
      </c>
      <c r="L1793" s="103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6" t="s">
        <v>203</v>
      </c>
      <c r="E1794" s="19" t="s">
        <v>2160</v>
      </c>
      <c r="F1794" s="21"/>
      <c r="G1794" s="19" t="s">
        <v>857</v>
      </c>
      <c r="H1794" s="25" t="s">
        <v>1274</v>
      </c>
      <c r="I1794" s="25" t="str">
        <f t="shared" ref="I1794:I1835" si="147">IF(RIGHT(G1794,1)="M","M","Non-M")</f>
        <v>M</v>
      </c>
      <c r="J1794" s="87" t="s">
        <v>1771</v>
      </c>
      <c r="K1794" s="76">
        <v>24550</v>
      </c>
      <c r="L1794" s="103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6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7"/>
      <c r="K1795" s="76">
        <v>24550</v>
      </c>
      <c r="L1795" s="103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6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7"/>
      <c r="K1796" s="76">
        <v>24550</v>
      </c>
      <c r="L1796" s="103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6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7"/>
      <c r="K1797" s="76">
        <v>24550</v>
      </c>
      <c r="L1797" s="103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6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7"/>
      <c r="K1798" s="76">
        <v>24550</v>
      </c>
      <c r="L1798" s="103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6" t="s">
        <v>203</v>
      </c>
      <c r="E1799" s="19" t="s">
        <v>2160</v>
      </c>
      <c r="F1799" s="21"/>
      <c r="G1799" s="19" t="s">
        <v>1070</v>
      </c>
      <c r="H1799" s="25" t="str">
        <f t="shared" si="148"/>
        <v>PK405</v>
      </c>
      <c r="I1799" s="25" t="str">
        <f t="shared" si="147"/>
        <v>M</v>
      </c>
      <c r="J1799" s="87" t="s">
        <v>2166</v>
      </c>
      <c r="K1799" s="76">
        <v>24550</v>
      </c>
      <c r="L1799" s="103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6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7"/>
      <c r="K1800" s="76">
        <v>24550</v>
      </c>
      <c r="L1800" s="103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6" t="s">
        <v>203</v>
      </c>
      <c r="E1801" s="19" t="s">
        <v>2160</v>
      </c>
      <c r="F1801" s="21"/>
      <c r="G1801" s="19" t="s">
        <v>1377</v>
      </c>
      <c r="H1801" s="25" t="str">
        <f t="shared" si="148"/>
        <v>PB214</v>
      </c>
      <c r="I1801" s="25" t="str">
        <f t="shared" si="147"/>
        <v>Non-M</v>
      </c>
      <c r="J1801" s="87"/>
      <c r="K1801" s="76">
        <v>24550</v>
      </c>
      <c r="L1801" s="103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6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9"/>
      <c r="K1802" s="76">
        <v>24550</v>
      </c>
      <c r="L1802" s="103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6" t="s">
        <v>203</v>
      </c>
      <c r="E1803" s="19" t="s">
        <v>2160</v>
      </c>
      <c r="F1803" s="21"/>
      <c r="G1803" s="19" t="s">
        <v>1352</v>
      </c>
      <c r="H1803" s="25" t="str">
        <f t="shared" si="148"/>
        <v>JS400</v>
      </c>
      <c r="I1803" s="25" t="str">
        <f t="shared" si="147"/>
        <v>Non-M</v>
      </c>
      <c r="J1803" s="87"/>
      <c r="K1803" s="76">
        <v>24550</v>
      </c>
      <c r="L1803" s="103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6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7"/>
      <c r="K1804" s="76">
        <v>24550</v>
      </c>
      <c r="L1804" s="103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6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7" t="s">
        <v>2175</v>
      </c>
      <c r="K1805" s="76">
        <v>24550</v>
      </c>
      <c r="L1805" s="103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6" t="s">
        <v>203</v>
      </c>
      <c r="E1806" s="20" t="s">
        <v>2201</v>
      </c>
      <c r="F1806" s="21"/>
      <c r="G1806" s="19" t="s">
        <v>1045</v>
      </c>
      <c r="H1806" s="25" t="str">
        <f t="shared" si="148"/>
        <v>WB501</v>
      </c>
      <c r="I1806" s="25" t="str">
        <f t="shared" si="147"/>
        <v>Non-M</v>
      </c>
      <c r="J1806" s="34"/>
      <c r="K1806" s="76">
        <v>11532</v>
      </c>
      <c r="L1806" s="75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6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4"/>
      <c r="K1807" s="76">
        <v>11532</v>
      </c>
      <c r="L1807" s="75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6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4"/>
      <c r="K1808" s="76">
        <v>11532</v>
      </c>
      <c r="L1808" s="75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6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4"/>
      <c r="K1809" s="76">
        <v>11532</v>
      </c>
      <c r="L1809" s="75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6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4"/>
      <c r="K1810" s="76">
        <v>11532</v>
      </c>
      <c r="L1810" s="75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6" t="s">
        <v>203</v>
      </c>
      <c r="E1811" s="20" t="s">
        <v>2201</v>
      </c>
      <c r="F1811" s="21"/>
      <c r="G1811" s="19" t="s">
        <v>1339</v>
      </c>
      <c r="H1811" s="25" t="str">
        <f t="shared" si="148"/>
        <v>JS105</v>
      </c>
      <c r="I1811" s="25" t="str">
        <f t="shared" si="147"/>
        <v>Non-M</v>
      </c>
      <c r="J1811" s="34"/>
      <c r="K1811" s="76">
        <v>11532</v>
      </c>
      <c r="L1811" s="75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6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4"/>
      <c r="K1812" s="76">
        <v>11532</v>
      </c>
      <c r="L1812" s="75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6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4"/>
      <c r="K1813" s="76">
        <v>11532</v>
      </c>
      <c r="L1813" s="75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6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4"/>
      <c r="K1814" s="76">
        <v>11532</v>
      </c>
      <c r="L1814" s="75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6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4"/>
      <c r="K1815" s="76">
        <v>11532</v>
      </c>
      <c r="L1815" s="75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6" t="s">
        <v>203</v>
      </c>
      <c r="E1816" s="20" t="s">
        <v>2201</v>
      </c>
      <c r="F1816" s="21"/>
      <c r="G1816" s="19" t="s">
        <v>1045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4"/>
      <c r="K1816" s="76">
        <v>594</v>
      </c>
      <c r="L1816" s="75"/>
    </row>
    <row r="1817" spans="1:12" ht="41.25" customHeight="1">
      <c r="B1817" s="19" t="s">
        <v>13</v>
      </c>
      <c r="C1817" s="19" t="s">
        <v>396</v>
      </c>
      <c r="D1817" s="86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4"/>
      <c r="K1817" s="76">
        <v>594</v>
      </c>
      <c r="L1817" s="75"/>
    </row>
    <row r="1818" spans="1:12" ht="41.25" customHeight="1">
      <c r="B1818" s="19" t="s">
        <v>13</v>
      </c>
      <c r="C1818" s="19" t="s">
        <v>396</v>
      </c>
      <c r="D1818" s="86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4"/>
      <c r="K1818" s="76">
        <v>594</v>
      </c>
      <c r="L1818" s="75"/>
    </row>
    <row r="1819" spans="1:12" ht="41.25" customHeight="1">
      <c r="B1819" s="19" t="s">
        <v>13</v>
      </c>
      <c r="C1819" s="19" t="s">
        <v>396</v>
      </c>
      <c r="D1819" s="86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4"/>
      <c r="K1819" s="76">
        <v>594</v>
      </c>
      <c r="L1819" s="75"/>
    </row>
    <row r="1820" spans="1:12" ht="41.25" customHeight="1">
      <c r="B1820" s="19" t="s">
        <v>13</v>
      </c>
      <c r="C1820" s="19" t="s">
        <v>396</v>
      </c>
      <c r="D1820" s="86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4"/>
      <c r="K1820" s="76">
        <v>594</v>
      </c>
      <c r="L1820" s="75"/>
    </row>
    <row r="1821" spans="1:12" ht="41.25" customHeight="1">
      <c r="B1821" s="19" t="s">
        <v>13</v>
      </c>
      <c r="C1821" s="19" t="s">
        <v>396</v>
      </c>
      <c r="D1821" s="86" t="s">
        <v>203</v>
      </c>
      <c r="E1821" s="20" t="s">
        <v>2201</v>
      </c>
      <c r="F1821" s="21"/>
      <c r="G1821" s="19" t="s">
        <v>1339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4"/>
      <c r="K1821" s="76">
        <v>594</v>
      </c>
      <c r="L1821" s="75"/>
    </row>
    <row r="1822" spans="1:12" ht="41.25" customHeight="1">
      <c r="B1822" s="19" t="s">
        <v>13</v>
      </c>
      <c r="C1822" s="19" t="s">
        <v>396</v>
      </c>
      <c r="D1822" s="86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4"/>
      <c r="K1822" s="76">
        <v>594</v>
      </c>
      <c r="L1822" s="75"/>
    </row>
    <row r="1823" spans="1:12" ht="41.25" customHeight="1">
      <c r="B1823" s="19" t="s">
        <v>13</v>
      </c>
      <c r="C1823" s="19" t="s">
        <v>396</v>
      </c>
      <c r="D1823" s="86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4"/>
      <c r="K1823" s="76">
        <v>594</v>
      </c>
      <c r="L1823" s="75"/>
    </row>
    <row r="1824" spans="1:12" ht="41.25" customHeight="1">
      <c r="B1824" s="19" t="s">
        <v>13</v>
      </c>
      <c r="C1824" s="19" t="s">
        <v>396</v>
      </c>
      <c r="D1824" s="86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4"/>
      <c r="K1824" s="76">
        <v>594</v>
      </c>
      <c r="L1824" s="75"/>
    </row>
    <row r="1825" spans="1:12" ht="41.25" customHeight="1">
      <c r="B1825" s="19" t="s">
        <v>13</v>
      </c>
      <c r="C1825" s="19" t="s">
        <v>396</v>
      </c>
      <c r="D1825" s="86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4"/>
      <c r="K1825" s="76">
        <v>594</v>
      </c>
      <c r="L1825" s="75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6" t="s">
        <v>203</v>
      </c>
      <c r="E1826" s="19" t="s">
        <v>2213</v>
      </c>
      <c r="F1826" s="21"/>
      <c r="G1826" s="19" t="s">
        <v>1045</v>
      </c>
      <c r="H1826" s="25" t="str">
        <f t="shared" si="148"/>
        <v>WB501</v>
      </c>
      <c r="I1826" s="25" t="str">
        <f t="shared" si="147"/>
        <v>Non-M</v>
      </c>
      <c r="J1826" s="34"/>
      <c r="K1826" s="76">
        <v>26750</v>
      </c>
      <c r="L1826" s="75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6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4"/>
      <c r="K1827" s="76">
        <v>26750</v>
      </c>
      <c r="L1827" s="75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6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4"/>
      <c r="K1828" s="76">
        <v>26750</v>
      </c>
      <c r="L1828" s="75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6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7"/>
      <c r="K1829" s="76">
        <v>26750</v>
      </c>
      <c r="L1829" s="75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6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7"/>
      <c r="K1830" s="76">
        <v>26750</v>
      </c>
      <c r="L1830" s="75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6" t="s">
        <v>203</v>
      </c>
      <c r="E1831" s="19" t="s">
        <v>2213</v>
      </c>
      <c r="F1831" s="21"/>
      <c r="G1831" s="19" t="s">
        <v>1339</v>
      </c>
      <c r="H1831" s="25" t="str">
        <f t="shared" si="148"/>
        <v>JS105</v>
      </c>
      <c r="I1831" s="25" t="str">
        <f t="shared" si="147"/>
        <v>Non-M</v>
      </c>
      <c r="J1831" s="87"/>
      <c r="K1831" s="76">
        <v>26750</v>
      </c>
      <c r="L1831" s="75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6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7"/>
      <c r="K1832" s="76">
        <v>26750</v>
      </c>
      <c r="L1832" s="75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6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7"/>
      <c r="K1833" s="76">
        <v>26750</v>
      </c>
      <c r="L1833" s="75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6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7"/>
      <c r="K1834" s="76">
        <v>26750</v>
      </c>
      <c r="L1834" s="75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6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7"/>
      <c r="K1835" s="76">
        <v>26750</v>
      </c>
      <c r="L1835" s="75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6" t="s">
        <v>203</v>
      </c>
      <c r="E1836" s="19" t="s">
        <v>2213</v>
      </c>
      <c r="F1836" s="21"/>
      <c r="G1836" s="19" t="s">
        <v>1045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7"/>
      <c r="K1836" s="76">
        <v>14088</v>
      </c>
      <c r="L1836" s="75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6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7"/>
      <c r="K1837" s="76">
        <v>14088</v>
      </c>
      <c r="L1837" s="75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6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7"/>
      <c r="K1838" s="76">
        <v>14088</v>
      </c>
      <c r="L1838" s="75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6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7"/>
      <c r="K1839" s="76">
        <v>14088</v>
      </c>
      <c r="L1839" s="75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6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7"/>
      <c r="K1840" s="76">
        <v>14088</v>
      </c>
      <c r="L1840" s="75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6" t="s">
        <v>203</v>
      </c>
      <c r="E1841" s="19" t="s">
        <v>2213</v>
      </c>
      <c r="F1841" s="21"/>
      <c r="G1841" s="19" t="s">
        <v>1339</v>
      </c>
      <c r="H1841" s="25" t="str">
        <f t="shared" si="148"/>
        <v>JS105</v>
      </c>
      <c r="I1841" s="25" t="str">
        <f t="shared" si="149"/>
        <v>Non-M</v>
      </c>
      <c r="J1841" s="87"/>
      <c r="K1841" s="76">
        <v>14088</v>
      </c>
      <c r="L1841" s="75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6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7"/>
      <c r="K1842" s="76">
        <v>14088</v>
      </c>
      <c r="L1842" s="75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6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7"/>
      <c r="K1843" s="76">
        <v>14088</v>
      </c>
      <c r="L1843" s="75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6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7"/>
      <c r="K1844" s="76">
        <v>14088</v>
      </c>
      <c r="L1844" s="75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6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7"/>
      <c r="K1845" s="76">
        <v>14088</v>
      </c>
      <c r="L1845" s="75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6" t="s">
        <v>1090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7"/>
      <c r="K1846" s="76"/>
      <c r="L1846" s="75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6" t="s">
        <v>1090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7"/>
      <c r="K1847" s="76"/>
      <c r="L1847" s="75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6" t="s">
        <v>1090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7"/>
      <c r="K1848" s="76"/>
      <c r="L1848" s="75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6" t="s">
        <v>1090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7"/>
      <c r="K1849" s="76"/>
      <c r="L1849" s="75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6" t="s">
        <v>1090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7"/>
      <c r="K1850" s="76"/>
      <c r="L1850" s="75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6" t="s">
        <v>1090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7"/>
      <c r="K1851" s="76"/>
      <c r="L1851" s="75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6" t="s">
        <v>1090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7"/>
      <c r="K1852" s="76"/>
      <c r="L1852" s="75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6" t="s">
        <v>1090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7"/>
      <c r="K1853" s="76"/>
      <c r="L1853" s="75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6" t="s">
        <v>1090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7"/>
      <c r="K1854" s="76"/>
      <c r="L1854" s="75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6" t="s">
        <v>1090</v>
      </c>
      <c r="E1855" s="19" t="s">
        <v>2235</v>
      </c>
      <c r="F1855" s="21"/>
      <c r="G1855" s="19" t="s">
        <v>1393</v>
      </c>
      <c r="H1855" s="25" t="str">
        <f t="shared" si="152"/>
        <v>JS121</v>
      </c>
      <c r="I1855" s="25" t="str">
        <f t="shared" si="153"/>
        <v>Non-M</v>
      </c>
      <c r="J1855" s="87"/>
      <c r="K1855" s="76"/>
      <c r="L1855" s="75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6" t="s">
        <v>1090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7" t="s">
        <v>2175</v>
      </c>
      <c r="K1856" s="76"/>
      <c r="L1856" s="75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6" t="s">
        <v>1090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7"/>
      <c r="K1857" s="76"/>
      <c r="L1857" s="75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6" t="s">
        <v>1090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7" t="s">
        <v>2175</v>
      </c>
      <c r="K1858" s="76"/>
      <c r="L1858" s="75"/>
    </row>
    <row r="1859" spans="1:12" ht="41.25" customHeight="1">
      <c r="A1859" s="18" t="s">
        <v>2248</v>
      </c>
      <c r="B1859" s="19" t="s">
        <v>2234</v>
      </c>
      <c r="C1859" s="19" t="s">
        <v>1042</v>
      </c>
      <c r="D1859" s="86" t="s">
        <v>1090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7"/>
      <c r="K1859" s="76"/>
      <c r="L1859" s="75"/>
    </row>
    <row r="1860" spans="1:12" ht="41.25" customHeight="1">
      <c r="A1860" s="18" t="s">
        <v>2250</v>
      </c>
      <c r="B1860" s="19" t="s">
        <v>2234</v>
      </c>
      <c r="C1860" s="19" t="s">
        <v>1042</v>
      </c>
      <c r="D1860" s="86" t="s">
        <v>1090</v>
      </c>
      <c r="E1860" s="19" t="s">
        <v>2249</v>
      </c>
      <c r="F1860" s="21"/>
      <c r="G1860" s="19" t="s">
        <v>1456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7"/>
      <c r="K1860" s="76"/>
      <c r="L1860" s="75"/>
    </row>
    <row r="1861" spans="1:12" ht="41.25" customHeight="1">
      <c r="A1861" s="18" t="s">
        <v>2251</v>
      </c>
      <c r="B1861" s="19" t="s">
        <v>2234</v>
      </c>
      <c r="C1861" s="19" t="s">
        <v>1042</v>
      </c>
      <c r="D1861" s="86" t="s">
        <v>1090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7"/>
      <c r="K1861" s="76"/>
      <c r="L1861" s="75"/>
    </row>
    <row r="1862" spans="1:12" ht="41.25" customHeight="1">
      <c r="A1862" s="18" t="s">
        <v>2252</v>
      </c>
      <c r="B1862" s="19" t="s">
        <v>2234</v>
      </c>
      <c r="C1862" s="19" t="s">
        <v>1042</v>
      </c>
      <c r="D1862" s="86" t="s">
        <v>1090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7"/>
      <c r="K1862" s="76"/>
      <c r="L1862" s="75"/>
    </row>
    <row r="1863" spans="1:12" ht="41.25" customHeight="1">
      <c r="A1863" s="18" t="s">
        <v>2253</v>
      </c>
      <c r="B1863" s="19" t="s">
        <v>2234</v>
      </c>
      <c r="C1863" s="19" t="s">
        <v>1042</v>
      </c>
      <c r="D1863" s="86" t="s">
        <v>1090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7" t="s">
        <v>2175</v>
      </c>
      <c r="K1863" s="76"/>
      <c r="L1863" s="75"/>
    </row>
    <row r="1864" spans="1:12" ht="41.25" customHeight="1">
      <c r="A1864" s="18" t="s">
        <v>2254</v>
      </c>
      <c r="B1864" s="19" t="s">
        <v>2234</v>
      </c>
      <c r="C1864" s="19" t="s">
        <v>1042</v>
      </c>
      <c r="D1864" s="86" t="s">
        <v>1090</v>
      </c>
      <c r="E1864" s="19" t="s">
        <v>2249</v>
      </c>
      <c r="F1864" s="21"/>
      <c r="G1864" s="19" t="s">
        <v>1339</v>
      </c>
      <c r="H1864" s="25" t="s">
        <v>1339</v>
      </c>
      <c r="I1864" s="25" t="str">
        <f>IF(RIGHT(G1864,1)="M","M","Non-M")</f>
        <v>Non-M</v>
      </c>
      <c r="J1864" s="87"/>
      <c r="K1864" s="76"/>
      <c r="L1864" s="75"/>
    </row>
    <row r="1865" spans="1:12" ht="41.25" customHeight="1">
      <c r="A1865" s="18" t="s">
        <v>2255</v>
      </c>
      <c r="B1865" s="19" t="s">
        <v>2234</v>
      </c>
      <c r="C1865" s="19" t="s">
        <v>1042</v>
      </c>
      <c r="D1865" s="86" t="s">
        <v>1090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7"/>
      <c r="K1865" s="76"/>
      <c r="L1865" s="75"/>
    </row>
    <row r="1866" spans="1:12" ht="41.25" customHeight="1">
      <c r="A1866" s="18" t="s">
        <v>2257</v>
      </c>
      <c r="B1866" s="19" t="s">
        <v>2234</v>
      </c>
      <c r="C1866" s="19" t="s">
        <v>1042</v>
      </c>
      <c r="D1866" s="86" t="s">
        <v>1090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7"/>
      <c r="K1866" s="76"/>
      <c r="L1866" s="75"/>
    </row>
    <row r="1867" spans="1:12" ht="41.25" customHeight="1">
      <c r="A1867" s="18" t="s">
        <v>2258</v>
      </c>
      <c r="B1867" s="19" t="s">
        <v>2234</v>
      </c>
      <c r="C1867" s="19" t="s">
        <v>1042</v>
      </c>
      <c r="D1867" s="86" t="s">
        <v>1090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7"/>
      <c r="K1867" s="76"/>
      <c r="L1867" s="75"/>
    </row>
    <row r="1868" spans="1:12" ht="41.25" customHeight="1">
      <c r="A1868" s="18" t="s">
        <v>2260</v>
      </c>
      <c r="B1868" s="19" t="s">
        <v>2234</v>
      </c>
      <c r="C1868" s="19" t="s">
        <v>1042</v>
      </c>
      <c r="D1868" s="86" t="s">
        <v>1090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8" t="s">
        <v>2261</v>
      </c>
      <c r="K1868" s="76"/>
      <c r="L1868" s="75"/>
    </row>
    <row r="1869" spans="1:12" ht="41.25" customHeight="1">
      <c r="A1869" s="18" t="s">
        <v>2262</v>
      </c>
      <c r="B1869" s="19" t="s">
        <v>1239</v>
      </c>
      <c r="C1869" s="19" t="s">
        <v>288</v>
      </c>
      <c r="D1869" s="86" t="s">
        <v>1090</v>
      </c>
      <c r="E1869" s="19" t="s">
        <v>2123</v>
      </c>
      <c r="F1869" s="21"/>
      <c r="G1869" s="19" t="s">
        <v>1058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7"/>
      <c r="K1869" s="76"/>
      <c r="L1869" s="75">
        <f>IF(COUNTIFS($E$3:E19313,E1869)=1, K1869, 0)</f>
        <v>0</v>
      </c>
    </row>
    <row r="1870" spans="1:12" ht="41.25" customHeight="1">
      <c r="A1870" s="18" t="s">
        <v>2263</v>
      </c>
      <c r="B1870" s="19" t="s">
        <v>1239</v>
      </c>
      <c r="C1870" s="19" t="s">
        <v>288</v>
      </c>
      <c r="D1870" s="86" t="s">
        <v>1090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7"/>
      <c r="K1870" s="76"/>
      <c r="L1870" s="75">
        <f>IF(COUNTIFS($E$3:E19314,E1870)=1, K1870, 0)</f>
        <v>0</v>
      </c>
    </row>
    <row r="1871" spans="1:12" ht="41.25" customHeight="1">
      <c r="A1871" s="18" t="s">
        <v>2264</v>
      </c>
      <c r="B1871" s="19" t="s">
        <v>1239</v>
      </c>
      <c r="C1871" s="19" t="s">
        <v>288</v>
      </c>
      <c r="D1871" s="86" t="s">
        <v>1090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7"/>
      <c r="K1871" s="76"/>
      <c r="L1871" s="75">
        <f>IF(COUNTIFS($E$3:E19315,E1871)=1, K1871, 0)</f>
        <v>0</v>
      </c>
    </row>
    <row r="1872" spans="1:12" ht="41.25" customHeight="1">
      <c r="A1872" s="18" t="s">
        <v>2265</v>
      </c>
      <c r="B1872" s="19" t="s">
        <v>1239</v>
      </c>
      <c r="C1872" s="19" t="s">
        <v>288</v>
      </c>
      <c r="D1872" s="86" t="s">
        <v>1090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7"/>
      <c r="K1872" s="76"/>
      <c r="L1872" s="75">
        <f>IF(COUNTIFS($E$3:E19316,E1872)=1, K1872, 0)</f>
        <v>0</v>
      </c>
    </row>
    <row r="1873" spans="1:12" ht="41.25" customHeight="1">
      <c r="A1873" s="18" t="s">
        <v>2266</v>
      </c>
      <c r="B1873" s="19" t="s">
        <v>1239</v>
      </c>
      <c r="C1873" s="19" t="s">
        <v>288</v>
      </c>
      <c r="D1873" s="86" t="s">
        <v>1090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7"/>
      <c r="K1873" s="76"/>
      <c r="L1873" s="75">
        <f>IF(COUNTIFS($E$3:E19317,E1873)=1, K1873, 0)</f>
        <v>0</v>
      </c>
    </row>
    <row r="1874" spans="1:12" ht="41.25" customHeight="1">
      <c r="A1874" s="18" t="s">
        <v>2267</v>
      </c>
      <c r="B1874" s="19" t="s">
        <v>1239</v>
      </c>
      <c r="C1874" s="19" t="s">
        <v>288</v>
      </c>
      <c r="D1874" s="86" t="s">
        <v>1090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7"/>
      <c r="K1874" s="76"/>
      <c r="L1874" s="75">
        <f>IF(COUNTIFS($E$3:E19318,E1874)=1, K1874, 0)</f>
        <v>0</v>
      </c>
    </row>
    <row r="1875" spans="1:12" ht="41.25" customHeight="1">
      <c r="A1875" s="18" t="s">
        <v>2268</v>
      </c>
      <c r="B1875" s="19" t="s">
        <v>1239</v>
      </c>
      <c r="C1875" s="19" t="s">
        <v>288</v>
      </c>
      <c r="D1875" s="86" t="s">
        <v>1090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7"/>
      <c r="K1875" s="76"/>
      <c r="L1875" s="75">
        <f>IF(COUNTIFS($E$3:E19319,E1875)=1, K1875, 0)</f>
        <v>0</v>
      </c>
    </row>
    <row r="1876" spans="1:12" ht="41.25" customHeight="1">
      <c r="A1876" s="18" t="s">
        <v>2269</v>
      </c>
      <c r="B1876" s="19" t="s">
        <v>1239</v>
      </c>
      <c r="C1876" s="19" t="s">
        <v>288</v>
      </c>
      <c r="D1876" s="86" t="s">
        <v>1090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7"/>
      <c r="K1876" s="76"/>
      <c r="L1876" s="75">
        <f>IF(COUNTIFS($E$3:E19320,E1876)=1, K1876, 0)</f>
        <v>0</v>
      </c>
    </row>
    <row r="1877" spans="1:12" ht="41.25" customHeight="1">
      <c r="A1877" s="18" t="s">
        <v>2270</v>
      </c>
      <c r="B1877" s="19" t="s">
        <v>1239</v>
      </c>
      <c r="C1877" s="19" t="s">
        <v>288</v>
      </c>
      <c r="D1877" s="86" t="s">
        <v>1090</v>
      </c>
      <c r="E1877" s="19" t="s">
        <v>2123</v>
      </c>
      <c r="F1877" s="21"/>
      <c r="G1877" s="19" t="s">
        <v>1339</v>
      </c>
      <c r="H1877" s="25" t="str">
        <f t="shared" si="160"/>
        <v>JS105</v>
      </c>
      <c r="I1877" s="25" t="str">
        <f t="shared" si="161"/>
        <v>Non-M</v>
      </c>
      <c r="J1877" s="87"/>
      <c r="K1877" s="76"/>
      <c r="L1877" s="75">
        <f>IF(COUNTIFS($E$3:E19321,E1877)=1, K1877, 0)</f>
        <v>0</v>
      </c>
    </row>
    <row r="1878" spans="1:12" ht="41.25" customHeight="1">
      <c r="A1878" s="18" t="s">
        <v>2271</v>
      </c>
      <c r="B1878" s="19" t="s">
        <v>1239</v>
      </c>
      <c r="C1878" s="19" t="s">
        <v>288</v>
      </c>
      <c r="D1878" s="86" t="s">
        <v>1090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7" t="s">
        <v>1990</v>
      </c>
      <c r="K1878" s="76"/>
      <c r="L1878" s="75">
        <f>IF(COUNTIFS($E$3:E19322,E1878)=1, K1878, 0)</f>
        <v>0</v>
      </c>
    </row>
    <row r="1879" spans="1:12" ht="41.25" customHeight="1">
      <c r="A1879" s="18" t="s">
        <v>2273</v>
      </c>
      <c r="B1879" s="19" t="s">
        <v>1239</v>
      </c>
      <c r="C1879" s="19" t="s">
        <v>288</v>
      </c>
      <c r="D1879" s="86" t="s">
        <v>1090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7"/>
      <c r="K1879" s="76"/>
      <c r="L1879" s="75">
        <f>IF(COUNTIFS($E$3:E19323,E1879)=1, K1879, 0)</f>
        <v>0</v>
      </c>
    </row>
    <row r="1880" spans="1:12" ht="41.25" customHeight="1">
      <c r="A1880" s="18" t="s">
        <v>2274</v>
      </c>
      <c r="B1880" s="19" t="s">
        <v>1239</v>
      </c>
      <c r="C1880" s="19" t="s">
        <v>288</v>
      </c>
      <c r="D1880" s="86" t="s">
        <v>1090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7"/>
      <c r="K1880" s="76"/>
      <c r="L1880" s="75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6" t="s">
        <v>1090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7"/>
      <c r="K1881" s="76"/>
      <c r="L1881" s="75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6" t="s">
        <v>1090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7"/>
      <c r="K1882" s="76"/>
      <c r="L1882" s="75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6" t="s">
        <v>1090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7"/>
      <c r="K1883" s="76"/>
      <c r="L1883" s="75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6" t="s">
        <v>1090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7"/>
      <c r="K1884" s="76"/>
      <c r="L1884" s="75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6" t="s">
        <v>1090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7"/>
      <c r="K1885" s="76"/>
      <c r="L1885" s="75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6" t="s">
        <v>1090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7"/>
      <c r="K1886" s="76"/>
      <c r="L1886" s="75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6" t="s">
        <v>1090</v>
      </c>
      <c r="E1887" s="19" t="s">
        <v>2276</v>
      </c>
      <c r="F1887" s="21"/>
      <c r="G1887" s="19" t="s">
        <v>1339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7"/>
      <c r="K1887" s="76"/>
      <c r="L1887" s="75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6" t="s">
        <v>1090</v>
      </c>
      <c r="E1888" s="19" t="s">
        <v>2276</v>
      </c>
      <c r="F1888" s="21"/>
      <c r="G1888" s="19" t="s">
        <v>1456</v>
      </c>
      <c r="H1888" s="25" t="str">
        <f t="shared" si="164"/>
        <v>JS401</v>
      </c>
      <c r="I1888" s="25" t="str">
        <f t="shared" si="165"/>
        <v>Non-M</v>
      </c>
      <c r="J1888" s="87"/>
      <c r="K1888" s="76"/>
      <c r="L1888" s="75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6" t="s">
        <v>1090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7"/>
      <c r="K1889" s="76"/>
      <c r="L1889" s="75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6" t="s">
        <v>1090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7"/>
      <c r="K1890" s="76"/>
      <c r="L1890" s="75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6" t="s">
        <v>1090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7"/>
      <c r="K1891" s="76"/>
      <c r="L1891" s="75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6" t="s">
        <v>1090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7"/>
      <c r="K1892" s="76"/>
      <c r="L1892" s="75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6" t="s">
        <v>1090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7" t="s">
        <v>1917</v>
      </c>
      <c r="K1893" s="76"/>
      <c r="L1893" s="75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6" t="s">
        <v>1090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7" t="s">
        <v>2175</v>
      </c>
      <c r="K1894" s="76"/>
      <c r="L1894" s="75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6" t="s">
        <v>1090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7"/>
      <c r="K1895" s="76"/>
      <c r="L1895" s="75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6" t="s">
        <v>1090</v>
      </c>
      <c r="E1896" s="19" t="s">
        <v>2291</v>
      </c>
      <c r="F1896" s="21"/>
      <c r="G1896" s="19" t="s">
        <v>1048</v>
      </c>
      <c r="H1896" s="25" t="str">
        <f t="shared" si="166"/>
        <v>ZP207</v>
      </c>
      <c r="I1896" s="25" t="str">
        <f t="shared" si="167"/>
        <v>Non-M</v>
      </c>
      <c r="J1896" s="87"/>
      <c r="K1896" s="76"/>
      <c r="L1896" s="75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6" t="s">
        <v>1090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7"/>
      <c r="K1897" s="76"/>
      <c r="L1897" s="75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6" t="s">
        <v>1090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7"/>
      <c r="K1898" s="76"/>
      <c r="L1898" s="75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6" t="s">
        <v>1090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7"/>
      <c r="K1899" s="76"/>
      <c r="L1899" s="75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6" t="s">
        <v>1090</v>
      </c>
      <c r="E1900" s="19" t="s">
        <v>2291</v>
      </c>
      <c r="F1900" s="21"/>
      <c r="G1900" s="19" t="s">
        <v>1339</v>
      </c>
      <c r="H1900" s="25" t="str">
        <f t="shared" si="166"/>
        <v>JS105</v>
      </c>
      <c r="I1900" s="25" t="str">
        <f t="shared" si="167"/>
        <v>Non-M</v>
      </c>
      <c r="J1900" s="87"/>
      <c r="K1900" s="76"/>
      <c r="L1900" s="75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6" t="s">
        <v>1090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7"/>
      <c r="K1901" s="76"/>
      <c r="L1901" s="75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6" t="s">
        <v>1090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7"/>
      <c r="K1902" s="76"/>
      <c r="L1902" s="75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6" t="s">
        <v>1090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7"/>
      <c r="K1903" s="76"/>
      <c r="L1903" s="75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6" t="s">
        <v>1090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7"/>
      <c r="K1904" s="76"/>
      <c r="L1904" s="75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6" t="s">
        <v>1090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7"/>
      <c r="K1905" s="76"/>
      <c r="L1905" s="75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6" t="s">
        <v>1090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7"/>
      <c r="K1906" s="76"/>
      <c r="L1906" s="75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6" t="s">
        <v>1090</v>
      </c>
      <c r="E1907" s="19" t="s">
        <v>2291</v>
      </c>
      <c r="F1907" s="21"/>
      <c r="G1907" s="19" t="s">
        <v>1450</v>
      </c>
      <c r="H1907" s="25" t="str">
        <f t="shared" si="168"/>
        <v>PK210</v>
      </c>
      <c r="I1907" s="25" t="str">
        <f t="shared" si="169"/>
        <v>Non-M</v>
      </c>
      <c r="J1907" s="87"/>
      <c r="K1907" s="76"/>
      <c r="L1907" s="75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4" t="s">
        <v>2175</v>
      </c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4"/>
      <c r="K1911" s="76">
        <v>4300</v>
      </c>
      <c r="L1911" s="75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6" t="s">
        <v>203</v>
      </c>
      <c r="E1912" s="19" t="s">
        <v>2307</v>
      </c>
      <c r="F1912" s="21"/>
      <c r="G1912" s="19" t="s">
        <v>1456</v>
      </c>
      <c r="H1912" s="25" t="str">
        <f t="shared" si="170"/>
        <v>JS401</v>
      </c>
      <c r="I1912" s="25" t="str">
        <f t="shared" si="171"/>
        <v>Non-M</v>
      </c>
      <c r="J1912" s="34"/>
      <c r="K1912" s="76">
        <v>4300</v>
      </c>
      <c r="L1912" s="75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6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4"/>
      <c r="K1913" s="76">
        <v>4300</v>
      </c>
      <c r="L1913" s="75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4"/>
      <c r="K1914" s="76">
        <v>4300</v>
      </c>
      <c r="L1914" s="75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1339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4"/>
      <c r="K1915" s="76">
        <v>4300</v>
      </c>
      <c r="L1915" s="75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6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4"/>
      <c r="K1916" s="76">
        <v>4300</v>
      </c>
      <c r="L1916" s="75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6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4" t="s">
        <v>1348</v>
      </c>
      <c r="K1917" s="76">
        <v>4300</v>
      </c>
      <c r="L1917" s="75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6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4"/>
      <c r="K1918" s="76">
        <v>4300</v>
      </c>
      <c r="L1918" s="75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6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4" t="s">
        <v>1952</v>
      </c>
      <c r="K1919" s="76">
        <v>4300</v>
      </c>
      <c r="L1919" s="75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6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2"/>
      <c r="K1920" s="76">
        <v>4300</v>
      </c>
      <c r="L1920" s="75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6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4"/>
      <c r="K1921" s="76">
        <v>4300</v>
      </c>
      <c r="L1921" s="75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4"/>
      <c r="K1922" s="76">
        <v>4300</v>
      </c>
      <c r="L1922" s="75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4" t="s">
        <v>2175</v>
      </c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4"/>
      <c r="K1925" s="76">
        <v>7329</v>
      </c>
      <c r="L1925" s="75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4"/>
      <c r="K1926" s="76">
        <v>7329</v>
      </c>
      <c r="L1926" s="75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6" t="s">
        <v>203</v>
      </c>
      <c r="E1927" s="19" t="s">
        <v>2307</v>
      </c>
      <c r="F1927" s="21"/>
      <c r="G1927" s="19" t="s">
        <v>1456</v>
      </c>
      <c r="H1927" s="25" t="str">
        <f t="shared" si="174"/>
        <v>JS401</v>
      </c>
      <c r="I1927" s="25" t="str">
        <f t="shared" si="175"/>
        <v>Non-M</v>
      </c>
      <c r="J1927" s="34"/>
      <c r="K1927" s="76">
        <v>7329</v>
      </c>
      <c r="L1927" s="75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6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4"/>
      <c r="K1928" s="76">
        <v>7329</v>
      </c>
      <c r="L1928" s="75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4"/>
      <c r="K1929" s="76">
        <v>7329</v>
      </c>
      <c r="L1929" s="75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1339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4"/>
      <c r="K1930" s="76">
        <v>7329</v>
      </c>
      <c r="L1930" s="75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6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4"/>
      <c r="K1931" s="76">
        <v>7329</v>
      </c>
      <c r="L1931" s="75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6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4" t="s">
        <v>1348</v>
      </c>
      <c r="K1932" s="76">
        <v>7329</v>
      </c>
      <c r="L1932" s="75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6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4"/>
      <c r="K1933" s="76">
        <v>7329</v>
      </c>
      <c r="L1933" s="75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6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4" t="s">
        <v>1952</v>
      </c>
      <c r="K1934" s="76">
        <v>7329</v>
      </c>
      <c r="L1934" s="75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6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2"/>
      <c r="K1935" s="76">
        <v>7329</v>
      </c>
      <c r="L1935" s="75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6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4"/>
      <c r="K1936" s="76">
        <v>7329</v>
      </c>
      <c r="L1936" s="75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7"/>
      <c r="K1937" s="76">
        <v>7329</v>
      </c>
      <c r="L1937" s="75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7" t="s">
        <v>2175</v>
      </c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B1941" s="19" t="s">
        <v>13</v>
      </c>
      <c r="C1941" s="19" t="s">
        <v>2138</v>
      </c>
      <c r="D1941" s="86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7"/>
      <c r="K1941" s="76">
        <v>34</v>
      </c>
      <c r="L1941" s="75"/>
    </row>
    <row r="1942" spans="1:12" ht="41.25" customHeight="1">
      <c r="B1942" s="19" t="s">
        <v>13</v>
      </c>
      <c r="C1942" s="19" t="s">
        <v>2138</v>
      </c>
      <c r="D1942" s="86" t="s">
        <v>203</v>
      </c>
      <c r="E1942" s="19" t="s">
        <v>2307</v>
      </c>
      <c r="F1942" s="21"/>
      <c r="G1942" s="19" t="s">
        <v>1456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7"/>
      <c r="K1942" s="76">
        <v>34</v>
      </c>
      <c r="L1942" s="75"/>
    </row>
    <row r="1943" spans="1:12" ht="41.25" customHeight="1">
      <c r="B1943" s="19" t="s">
        <v>13</v>
      </c>
      <c r="C1943" s="19" t="s">
        <v>2138</v>
      </c>
      <c r="D1943" s="86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7"/>
      <c r="K1943" s="76">
        <v>34</v>
      </c>
      <c r="L1943" s="75"/>
    </row>
    <row r="1944" spans="1:12" ht="41.25" customHeight="1">
      <c r="B1944" s="19" t="s">
        <v>13</v>
      </c>
      <c r="C1944" s="19" t="s">
        <v>2138</v>
      </c>
      <c r="D1944" s="86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7"/>
      <c r="K1944" s="76">
        <v>34</v>
      </c>
      <c r="L1944" s="75"/>
    </row>
    <row r="1945" spans="1:12" ht="41.25" customHeight="1">
      <c r="B1945" s="19" t="s">
        <v>13</v>
      </c>
      <c r="C1945" s="19" t="s">
        <v>2138</v>
      </c>
      <c r="D1945" s="86" t="s">
        <v>203</v>
      </c>
      <c r="E1945" s="19" t="s">
        <v>2307</v>
      </c>
      <c r="F1945" s="21"/>
      <c r="G1945" s="19" t="s">
        <v>1339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7"/>
      <c r="K1945" s="76">
        <v>34</v>
      </c>
      <c r="L1945" s="75"/>
    </row>
    <row r="1946" spans="1:12" ht="41.25" customHeight="1">
      <c r="B1946" s="19" t="s">
        <v>13</v>
      </c>
      <c r="C1946" s="19" t="s">
        <v>2138</v>
      </c>
      <c r="D1946" s="86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7"/>
      <c r="K1946" s="76">
        <v>34</v>
      </c>
      <c r="L1946" s="75"/>
    </row>
    <row r="1947" spans="1:12" ht="41.25" customHeight="1">
      <c r="B1947" s="19" t="s">
        <v>13</v>
      </c>
      <c r="C1947" s="19" t="s">
        <v>2138</v>
      </c>
      <c r="D1947" s="86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7" t="s">
        <v>1348</v>
      </c>
      <c r="K1947" s="76">
        <v>34</v>
      </c>
      <c r="L1947" s="75"/>
    </row>
    <row r="1948" spans="1:12" ht="41.25" customHeight="1">
      <c r="B1948" s="19" t="s">
        <v>13</v>
      </c>
      <c r="C1948" s="19" t="s">
        <v>2138</v>
      </c>
      <c r="D1948" s="86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7"/>
      <c r="K1948" s="76">
        <v>34</v>
      </c>
      <c r="L1948" s="75"/>
    </row>
    <row r="1949" spans="1:12" ht="41.25" customHeight="1">
      <c r="B1949" s="19" t="s">
        <v>13</v>
      </c>
      <c r="C1949" s="19" t="s">
        <v>2138</v>
      </c>
      <c r="D1949" s="86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7" t="s">
        <v>1952</v>
      </c>
      <c r="K1949" s="76">
        <v>34</v>
      </c>
      <c r="L1949" s="75"/>
    </row>
    <row r="1950" spans="1:12" ht="41.25" customHeight="1">
      <c r="B1950" s="19" t="s">
        <v>13</v>
      </c>
      <c r="C1950" s="19" t="s">
        <v>2138</v>
      </c>
      <c r="D1950" s="86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9"/>
      <c r="K1950" s="76">
        <v>34</v>
      </c>
      <c r="L1950" s="75"/>
    </row>
    <row r="1951" spans="1:12" ht="41.25" customHeight="1">
      <c r="B1951" s="19" t="s">
        <v>13</v>
      </c>
      <c r="C1951" s="19" t="s">
        <v>2138</v>
      </c>
      <c r="D1951" s="86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7"/>
      <c r="K1951" s="76">
        <v>34</v>
      </c>
      <c r="L1951" s="75"/>
    </row>
    <row r="1952" spans="1:12" ht="41.25" customHeight="1">
      <c r="B1952" s="19" t="s">
        <v>13</v>
      </c>
      <c r="C1952" s="19" t="s">
        <v>2138</v>
      </c>
      <c r="D1952" s="86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7"/>
      <c r="K1952" s="76">
        <v>34</v>
      </c>
      <c r="L1952" s="75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4" t="s">
        <v>2175</v>
      </c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6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4" t="s">
        <v>2175</v>
      </c>
      <c r="K1956" s="76">
        <v>30001</v>
      </c>
      <c r="L1956" s="75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6" t="s">
        <v>203</v>
      </c>
      <c r="E1957" s="19" t="s">
        <v>2338</v>
      </c>
      <c r="F1957" s="21"/>
      <c r="G1957" s="19" t="s">
        <v>1456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4"/>
      <c r="K1957" s="76">
        <v>30001</v>
      </c>
      <c r="L1957" s="75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6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4"/>
      <c r="K1958" s="76">
        <v>30001</v>
      </c>
      <c r="L1958" s="75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6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4" t="s">
        <v>2175</v>
      </c>
      <c r="K1959" s="76">
        <v>30001</v>
      </c>
      <c r="L1959" s="75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1339</v>
      </c>
      <c r="H1960" s="25" t="str">
        <f t="shared" si="180"/>
        <v>JS105</v>
      </c>
      <c r="I1960" s="25" t="str">
        <f t="shared" si="181"/>
        <v>Non-M</v>
      </c>
      <c r="J1960" s="34"/>
      <c r="K1960" s="76">
        <v>30001</v>
      </c>
      <c r="L1960" s="75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6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4"/>
      <c r="K1961" s="76">
        <v>30001</v>
      </c>
      <c r="L1961" s="75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6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4" t="s">
        <v>1348</v>
      </c>
      <c r="K1962" s="76">
        <v>30001</v>
      </c>
      <c r="L1962" s="75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6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4"/>
      <c r="K1963" s="76">
        <v>30001</v>
      </c>
      <c r="L1963" s="75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6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4" t="s">
        <v>1952</v>
      </c>
      <c r="K1964" s="76">
        <v>30001</v>
      </c>
      <c r="L1964" s="75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6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4"/>
      <c r="K1965" s="76">
        <v>30001</v>
      </c>
      <c r="L1965" s="75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6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4"/>
      <c r="K1966" s="76">
        <v>30001</v>
      </c>
      <c r="L1966" s="75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4"/>
      <c r="K1967" s="76">
        <v>30001</v>
      </c>
      <c r="L1967" s="75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4" t="s">
        <v>2175</v>
      </c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6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4" t="s">
        <v>2175</v>
      </c>
      <c r="K1971" s="76">
        <v>5982</v>
      </c>
      <c r="L1971" s="75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6" t="s">
        <v>203</v>
      </c>
      <c r="E1972" s="19" t="s">
        <v>2338</v>
      </c>
      <c r="F1972" s="21"/>
      <c r="G1972" s="19" t="s">
        <v>1456</v>
      </c>
      <c r="H1972" s="25" t="str">
        <f t="shared" si="182"/>
        <v>JS401</v>
      </c>
      <c r="I1972" s="25" t="str">
        <f t="shared" si="183"/>
        <v>Non-M</v>
      </c>
      <c r="J1972" s="34"/>
      <c r="K1972" s="76">
        <v>5982</v>
      </c>
      <c r="L1972" s="75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6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4"/>
      <c r="K1973" s="76">
        <v>5982</v>
      </c>
      <c r="L1973" s="75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6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4" t="s">
        <v>2175</v>
      </c>
      <c r="K1974" s="76">
        <v>5982</v>
      </c>
      <c r="L1974" s="75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1339</v>
      </c>
      <c r="H1975" s="25" t="str">
        <f t="shared" si="182"/>
        <v>JS105</v>
      </c>
      <c r="I1975" s="25" t="str">
        <f t="shared" si="183"/>
        <v>Non-M</v>
      </c>
      <c r="J1975" s="34"/>
      <c r="K1975" s="76">
        <v>5982</v>
      </c>
      <c r="L1975" s="75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6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4"/>
      <c r="K1976" s="76">
        <v>5982</v>
      </c>
      <c r="L1976" s="75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6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4" t="s">
        <v>1348</v>
      </c>
      <c r="K1977" s="76">
        <v>5982</v>
      </c>
      <c r="L1977" s="75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6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4"/>
      <c r="K1978" s="76">
        <v>5982</v>
      </c>
      <c r="L1978" s="75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6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4" t="s">
        <v>1952</v>
      </c>
      <c r="K1979" s="76">
        <v>5982</v>
      </c>
      <c r="L1979" s="75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6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4"/>
      <c r="K1980" s="76">
        <v>5982</v>
      </c>
      <c r="L1980" s="75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6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4"/>
      <c r="K1981" s="76">
        <v>5982</v>
      </c>
      <c r="L1981" s="75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4"/>
      <c r="K1982" s="76">
        <v>5982</v>
      </c>
      <c r="L1982" s="75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13</v>
      </c>
      <c r="C1986" s="19" t="s">
        <v>2138</v>
      </c>
      <c r="D1986" s="86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4"/>
      <c r="K1986" s="76">
        <v>385</v>
      </c>
      <c r="L1986" s="75"/>
    </row>
    <row r="1987" spans="2:12" ht="41.25" customHeight="1">
      <c r="B1987" s="19" t="s">
        <v>13</v>
      </c>
      <c r="C1987" s="19" t="s">
        <v>2138</v>
      </c>
      <c r="D1987" s="86" t="s">
        <v>203</v>
      </c>
      <c r="E1987" s="19" t="s">
        <v>2338</v>
      </c>
      <c r="F1987" s="21"/>
      <c r="G1987" s="19" t="s">
        <v>1456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4"/>
      <c r="K1987" s="76">
        <v>385</v>
      </c>
      <c r="L1987" s="75"/>
    </row>
    <row r="1988" spans="2:12" ht="41.25" customHeight="1">
      <c r="B1988" s="19" t="s">
        <v>13</v>
      </c>
      <c r="C1988" s="19" t="s">
        <v>2138</v>
      </c>
      <c r="D1988" s="86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4"/>
      <c r="K1988" s="76">
        <v>385</v>
      </c>
      <c r="L1988" s="75"/>
    </row>
    <row r="1989" spans="2:12" ht="41.25" customHeight="1">
      <c r="B1989" s="19" t="s">
        <v>13</v>
      </c>
      <c r="C1989" s="19" t="s">
        <v>2138</v>
      </c>
      <c r="D1989" s="86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4"/>
      <c r="K1989" s="76">
        <v>385</v>
      </c>
      <c r="L1989" s="75"/>
    </row>
    <row r="1990" spans="2:12" ht="41.25" customHeight="1">
      <c r="B1990" s="19" t="s">
        <v>13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1339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4"/>
      <c r="K1990" s="76">
        <v>385</v>
      </c>
      <c r="L1990" s="75"/>
    </row>
    <row r="1991" spans="2:12" ht="41.25" customHeight="1">
      <c r="B1991" s="19" t="s">
        <v>13</v>
      </c>
      <c r="C1991" s="19" t="s">
        <v>2138</v>
      </c>
      <c r="D1991" s="86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4"/>
      <c r="K1991" s="76">
        <v>385</v>
      </c>
      <c r="L1991" s="75"/>
    </row>
    <row r="1992" spans="2:12" ht="41.25" customHeight="1">
      <c r="B1992" s="19" t="s">
        <v>13</v>
      </c>
      <c r="C1992" s="19" t="s">
        <v>2138</v>
      </c>
      <c r="D1992" s="86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4"/>
      <c r="K1992" s="76">
        <v>385</v>
      </c>
      <c r="L1992" s="75"/>
    </row>
    <row r="1993" spans="2:12" ht="41.25" customHeight="1">
      <c r="B1993" s="19" t="s">
        <v>13</v>
      </c>
      <c r="C1993" s="19" t="s">
        <v>2138</v>
      </c>
      <c r="D1993" s="86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4"/>
      <c r="K1993" s="76">
        <v>385</v>
      </c>
      <c r="L1993" s="75"/>
    </row>
    <row r="1994" spans="2:12" ht="41.25" customHeight="1">
      <c r="B1994" s="19" t="s">
        <v>13</v>
      </c>
      <c r="C1994" s="19" t="s">
        <v>2138</v>
      </c>
      <c r="D1994" s="86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4"/>
      <c r="K1994" s="76">
        <v>385</v>
      </c>
      <c r="L1994" s="75"/>
    </row>
    <row r="1995" spans="2:12" ht="41.25" customHeight="1">
      <c r="B1995" s="19" t="s">
        <v>13</v>
      </c>
      <c r="C1995" s="19" t="s">
        <v>2138</v>
      </c>
      <c r="D1995" s="86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4"/>
      <c r="K1995" s="76">
        <v>385</v>
      </c>
      <c r="L1995" s="75"/>
    </row>
    <row r="1996" spans="2:12" ht="41.25" customHeight="1">
      <c r="B1996" s="19" t="s">
        <v>13</v>
      </c>
      <c r="C1996" s="19" t="s">
        <v>2138</v>
      </c>
      <c r="D1996" s="86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4"/>
      <c r="K1996" s="76">
        <v>385</v>
      </c>
      <c r="L1996" s="75"/>
    </row>
    <row r="1997" spans="2:12" ht="41.25" customHeight="1">
      <c r="B1997" s="19" t="s">
        <v>13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4"/>
      <c r="K1997" s="76">
        <v>385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B2001" s="19" t="s">
        <v>32</v>
      </c>
      <c r="C2001" s="19" t="s">
        <v>2138</v>
      </c>
      <c r="D2001" s="86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4"/>
      <c r="K2001" s="76">
        <v>4925</v>
      </c>
      <c r="L2001" s="75"/>
    </row>
    <row r="2002" spans="1:12" ht="41.25" customHeight="1">
      <c r="B2002" s="19" t="s">
        <v>32</v>
      </c>
      <c r="C2002" s="19" t="s">
        <v>2138</v>
      </c>
      <c r="D2002" s="86" t="s">
        <v>203</v>
      </c>
      <c r="E2002" s="19" t="s">
        <v>2338</v>
      </c>
      <c r="F2002" s="21"/>
      <c r="G2002" s="19" t="s">
        <v>1456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4"/>
      <c r="K2002" s="76">
        <v>4925</v>
      </c>
      <c r="L2002" s="75"/>
    </row>
    <row r="2003" spans="1:12" ht="41.25" customHeight="1">
      <c r="B2003" s="19" t="s">
        <v>32</v>
      </c>
      <c r="C2003" s="19" t="s">
        <v>2138</v>
      </c>
      <c r="D2003" s="86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4"/>
      <c r="K2003" s="76">
        <v>4925</v>
      </c>
      <c r="L2003" s="75"/>
    </row>
    <row r="2004" spans="1:12" ht="41.25" customHeight="1">
      <c r="B2004" s="19" t="s">
        <v>32</v>
      </c>
      <c r="C2004" s="19" t="s">
        <v>2138</v>
      </c>
      <c r="D2004" s="86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4"/>
      <c r="K2004" s="76">
        <v>4925</v>
      </c>
      <c r="L2004" s="75"/>
    </row>
    <row r="2005" spans="1:12" ht="41.25" customHeight="1">
      <c r="B2005" s="19" t="s">
        <v>32</v>
      </c>
      <c r="C2005" s="19" t="s">
        <v>2138</v>
      </c>
      <c r="D2005" s="86" t="s">
        <v>203</v>
      </c>
      <c r="E2005" s="19" t="s">
        <v>2338</v>
      </c>
      <c r="F2005" s="21"/>
      <c r="G2005" s="19" t="s">
        <v>1339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4"/>
      <c r="K2005" s="76">
        <v>4925</v>
      </c>
      <c r="L2005" s="75"/>
    </row>
    <row r="2006" spans="1:12" ht="41.25" customHeight="1">
      <c r="B2006" s="19" t="s">
        <v>32</v>
      </c>
      <c r="C2006" s="19" t="s">
        <v>2138</v>
      </c>
      <c r="D2006" s="86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4"/>
      <c r="K2006" s="76">
        <v>4925</v>
      </c>
      <c r="L2006" s="75"/>
    </row>
    <row r="2007" spans="1:12" ht="41.25" customHeight="1">
      <c r="B2007" s="19" t="s">
        <v>32</v>
      </c>
      <c r="C2007" s="19" t="s">
        <v>2138</v>
      </c>
      <c r="D2007" s="86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4"/>
      <c r="K2007" s="76">
        <v>4925</v>
      </c>
      <c r="L2007" s="75"/>
    </row>
    <row r="2008" spans="1:12" ht="41.25" customHeight="1">
      <c r="B2008" s="19" t="s">
        <v>32</v>
      </c>
      <c r="C2008" s="19" t="s">
        <v>2138</v>
      </c>
      <c r="D2008" s="86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4"/>
      <c r="K2008" s="76">
        <v>4925</v>
      </c>
      <c r="L2008" s="75"/>
    </row>
    <row r="2009" spans="1:12" ht="41.25" customHeight="1">
      <c r="B2009" s="19" t="s">
        <v>32</v>
      </c>
      <c r="C2009" s="19" t="s">
        <v>2138</v>
      </c>
      <c r="D2009" s="86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4"/>
      <c r="K2009" s="76">
        <v>4925</v>
      </c>
      <c r="L2009" s="75"/>
    </row>
    <row r="2010" spans="1:12" ht="41.25" customHeight="1">
      <c r="B2010" s="19" t="s">
        <v>32</v>
      </c>
      <c r="C2010" s="19" t="s">
        <v>2138</v>
      </c>
      <c r="D2010" s="86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4"/>
      <c r="K2010" s="76">
        <v>4925</v>
      </c>
      <c r="L2010" s="75"/>
    </row>
    <row r="2011" spans="1:12" ht="41.25" customHeight="1">
      <c r="B2011" s="19" t="s">
        <v>32</v>
      </c>
      <c r="C2011" s="19" t="s">
        <v>2138</v>
      </c>
      <c r="D2011" s="86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4"/>
      <c r="K2011" s="76">
        <v>4925</v>
      </c>
      <c r="L2011" s="75"/>
    </row>
    <row r="2012" spans="1:12" ht="41.25" customHeight="1">
      <c r="B2012" s="19" t="s">
        <v>32</v>
      </c>
      <c r="C2012" s="19" t="s">
        <v>2138</v>
      </c>
      <c r="D2012" s="86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4"/>
      <c r="K2012" s="76">
        <v>4925</v>
      </c>
      <c r="L2012" s="75"/>
    </row>
    <row r="2013" spans="1:12" ht="41.25" customHeight="1">
      <c r="A2013" s="106" t="s">
        <v>2368</v>
      </c>
      <c r="B2013" s="35" t="s">
        <v>287</v>
      </c>
      <c r="C2013" s="35" t="s">
        <v>2138</v>
      </c>
      <c r="D2013" s="60" t="s">
        <v>203</v>
      </c>
      <c r="E2013" s="35" t="s">
        <v>2369</v>
      </c>
      <c r="F2013" s="48"/>
      <c r="G2013" s="35" t="s">
        <v>1274</v>
      </c>
      <c r="H2013" s="57" t="str">
        <f t="shared" ref="H2013:H2019" si="186">IF(RIGHT(G2013,1)="M", LEFT(G2013,LEN(G2013)-1), G2013)</f>
        <v>WB203</v>
      </c>
      <c r="I2013" s="57" t="str">
        <f t="shared" ref="I2013:I2019" si="187">IF(RIGHT(G2013,1)="M","M","Non-M")</f>
        <v>Non-M</v>
      </c>
      <c r="J2013" s="58"/>
      <c r="K2013" s="33">
        <v>31022</v>
      </c>
      <c r="L2013" s="89">
        <f>IF(COUNTIFS($E$3:E19412,E2013)=1, K2013, 0)</f>
        <v>0</v>
      </c>
    </row>
    <row r="2014" spans="1:12" ht="41.25" customHeight="1">
      <c r="A2014" s="106" t="s">
        <v>2370</v>
      </c>
      <c r="B2014" s="35" t="s">
        <v>287</v>
      </c>
      <c r="C2014" s="35" t="s">
        <v>2138</v>
      </c>
      <c r="D2014" s="60" t="s">
        <v>203</v>
      </c>
      <c r="E2014" s="35" t="s">
        <v>2369</v>
      </c>
      <c r="F2014" s="48"/>
      <c r="G2014" s="35" t="s">
        <v>75</v>
      </c>
      <c r="H2014" s="57" t="str">
        <f t="shared" si="186"/>
        <v>DC101</v>
      </c>
      <c r="I2014" s="57" t="str">
        <f t="shared" si="187"/>
        <v>Non-M</v>
      </c>
      <c r="J2014" s="58"/>
      <c r="K2014" s="33">
        <v>31022</v>
      </c>
      <c r="L2014" s="89">
        <f>IF(COUNTIFS($E$3:E19413,E2014)=1, K2014, 0)</f>
        <v>0</v>
      </c>
    </row>
    <row r="2015" spans="1:12" ht="41.25" customHeight="1">
      <c r="A2015" s="106" t="s">
        <v>2371</v>
      </c>
      <c r="B2015" s="35" t="s">
        <v>287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149</v>
      </c>
      <c r="H2015" s="57" t="str">
        <f t="shared" si="186"/>
        <v>DC200</v>
      </c>
      <c r="I2015" s="57" t="str">
        <f t="shared" si="187"/>
        <v>Non-M</v>
      </c>
      <c r="J2015" s="58"/>
      <c r="K2015" s="33">
        <v>31022</v>
      </c>
      <c r="L2015" s="89">
        <f>IF(COUNTIFS($E$3:E19414,E2015)=1, K2015, 0)</f>
        <v>0</v>
      </c>
    </row>
    <row r="2016" spans="1:12" ht="41.25" customHeight="1">
      <c r="A2016" s="106" t="s">
        <v>2372</v>
      </c>
      <c r="B2016" s="35" t="s">
        <v>287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110</v>
      </c>
      <c r="H2016" s="57" t="str">
        <f t="shared" si="186"/>
        <v>DC300</v>
      </c>
      <c r="I2016" s="57" t="str">
        <f t="shared" si="187"/>
        <v>Non-M</v>
      </c>
      <c r="J2016" s="58"/>
      <c r="K2016" s="33">
        <v>31022</v>
      </c>
      <c r="L2016" s="89">
        <f>IF(COUNTIFS($E$3:E19415,E2016)=1, K2016, 0)</f>
        <v>0</v>
      </c>
    </row>
    <row r="2017" spans="1:12" ht="41.25" customHeight="1">
      <c r="A2017" s="106" t="s">
        <v>2373</v>
      </c>
      <c r="B2017" s="35" t="s">
        <v>287</v>
      </c>
      <c r="C2017" s="35" t="s">
        <v>2138</v>
      </c>
      <c r="D2017" s="60" t="s">
        <v>203</v>
      </c>
      <c r="E2017" s="35" t="s">
        <v>2369</v>
      </c>
      <c r="F2017" s="48"/>
      <c r="G2017" s="35" t="s">
        <v>190</v>
      </c>
      <c r="H2017" s="57" t="str">
        <f t="shared" si="186"/>
        <v>DC400</v>
      </c>
      <c r="I2017" s="57" t="str">
        <f t="shared" si="187"/>
        <v>Non-M</v>
      </c>
      <c r="J2017" s="58"/>
      <c r="K2017" s="33">
        <v>31022</v>
      </c>
      <c r="L2017" s="89">
        <f>IF(COUNTIFS($E$3:E19416,E2017)=1, K2017, 0)</f>
        <v>0</v>
      </c>
    </row>
    <row r="2018" spans="1:12" ht="41.25" customHeight="1">
      <c r="A2018" s="106" t="s">
        <v>2374</v>
      </c>
      <c r="B2018" s="35" t="s">
        <v>287</v>
      </c>
      <c r="C2018" s="35" t="s">
        <v>2138</v>
      </c>
      <c r="D2018" s="60" t="s">
        <v>203</v>
      </c>
      <c r="E2018" s="35" t="s">
        <v>2369</v>
      </c>
      <c r="F2018" s="48"/>
      <c r="G2018" s="35" t="s">
        <v>369</v>
      </c>
      <c r="H2018" s="57" t="str">
        <f t="shared" si="186"/>
        <v>PK208</v>
      </c>
      <c r="I2018" s="57" t="str">
        <f t="shared" si="187"/>
        <v>Non-M</v>
      </c>
      <c r="J2018" s="58"/>
      <c r="K2018" s="33">
        <v>31022</v>
      </c>
      <c r="L2018" s="89">
        <f>IF(COUNTIFS($E$3:E19417,E2018)=1, K2018, 0)</f>
        <v>0</v>
      </c>
    </row>
    <row r="2019" spans="1:12" ht="41.25" customHeight="1">
      <c r="A2019" s="106" t="s">
        <v>2375</v>
      </c>
      <c r="B2019" s="35" t="s">
        <v>287</v>
      </c>
      <c r="C2019" s="35" t="s">
        <v>2138</v>
      </c>
      <c r="D2019" s="60" t="s">
        <v>203</v>
      </c>
      <c r="E2019" s="35" t="s">
        <v>2369</v>
      </c>
      <c r="F2019" s="48"/>
      <c r="G2019" s="35" t="s">
        <v>1377</v>
      </c>
      <c r="H2019" s="57" t="str">
        <f t="shared" si="186"/>
        <v>PB214</v>
      </c>
      <c r="I2019" s="57" t="str">
        <f t="shared" si="187"/>
        <v>Non-M</v>
      </c>
      <c r="J2019" s="58"/>
      <c r="K2019" s="33">
        <v>31022</v>
      </c>
      <c r="L2019" s="89">
        <f>IF(COUNTIFS($E$3:E19418,E2019)=1, K2019, 0)</f>
        <v>0</v>
      </c>
    </row>
    <row r="2020" spans="1:12" ht="41.25" customHeight="1">
      <c r="A2020" s="106" t="s">
        <v>2376</v>
      </c>
      <c r="B2020" s="35" t="s">
        <v>287</v>
      </c>
      <c r="C2020" s="35" t="s">
        <v>2138</v>
      </c>
      <c r="D2020" s="60" t="s">
        <v>203</v>
      </c>
      <c r="E2020" s="35" t="s">
        <v>2369</v>
      </c>
      <c r="F2020" s="48"/>
      <c r="G2020" s="35" t="s">
        <v>347</v>
      </c>
      <c r="H2020" s="57" t="str">
        <f t="shared" ref="H2020:H2056" si="188">IF(RIGHT(G2020,1)="M", LEFT(G2020,LEN(G2020)-1), G2020)</f>
        <v>PK102</v>
      </c>
      <c r="I2020" s="57" t="str">
        <f t="shared" ref="I2020:I2056" si="189">IF(RIGHT(G2020,1)="M","M","Non-M")</f>
        <v>Non-M</v>
      </c>
      <c r="J2020" s="58"/>
      <c r="K2020" s="33">
        <v>31022</v>
      </c>
      <c r="L2020" s="89">
        <f>IF(COUNTIFS($E$3:E19419,E2020)=1, K2020, 0)</f>
        <v>0</v>
      </c>
    </row>
    <row r="2021" spans="1:12" ht="41.25" customHeight="1">
      <c r="A2021" s="106" t="s">
        <v>2377</v>
      </c>
      <c r="B2021" s="35" t="s">
        <v>287</v>
      </c>
      <c r="C2021" s="35" t="s">
        <v>2138</v>
      </c>
      <c r="D2021" s="60" t="s">
        <v>203</v>
      </c>
      <c r="E2021" s="35" t="s">
        <v>2369</v>
      </c>
      <c r="F2021" s="48"/>
      <c r="G2021" s="35" t="s">
        <v>2259</v>
      </c>
      <c r="H2021" s="57" t="str">
        <f t="shared" si="188"/>
        <v>PB105</v>
      </c>
      <c r="I2021" s="57" t="str">
        <f t="shared" si="189"/>
        <v>Non-M</v>
      </c>
      <c r="J2021" s="58"/>
      <c r="K2021" s="33">
        <v>31022</v>
      </c>
      <c r="L2021" s="89">
        <f>IF(COUNTIFS($E$3:E19420,E2021)=1, K2021, 0)</f>
        <v>0</v>
      </c>
    </row>
    <row r="2022" spans="1:12" ht="41.25" customHeight="1">
      <c r="A2022" s="106" t="s">
        <v>2378</v>
      </c>
      <c r="B2022" s="35" t="s">
        <v>287</v>
      </c>
      <c r="C2022" s="35" t="s">
        <v>2138</v>
      </c>
      <c r="D2022" s="60" t="s">
        <v>203</v>
      </c>
      <c r="E2022" s="35" t="s">
        <v>2369</v>
      </c>
      <c r="F2022" s="48"/>
      <c r="G2022" s="35" t="s">
        <v>1339</v>
      </c>
      <c r="H2022" s="57" t="str">
        <f t="shared" si="188"/>
        <v>JS105</v>
      </c>
      <c r="I2022" s="57" t="str">
        <f t="shared" si="189"/>
        <v>Non-M</v>
      </c>
      <c r="J2022" s="58"/>
      <c r="K2022" s="33">
        <v>31022</v>
      </c>
      <c r="L2022" s="89">
        <f>IF(COUNTIFS($E$3:E19421,E2022)=1, K2022, 0)</f>
        <v>0</v>
      </c>
    </row>
    <row r="2023" spans="1:12" ht="41.25" customHeight="1">
      <c r="A2023" s="106" t="s">
        <v>2379</v>
      </c>
      <c r="B2023" s="35" t="s">
        <v>287</v>
      </c>
      <c r="C2023" s="35" t="s">
        <v>2138</v>
      </c>
      <c r="D2023" s="60" t="s">
        <v>203</v>
      </c>
      <c r="E2023" s="35" t="s">
        <v>2369</v>
      </c>
      <c r="F2023" s="48"/>
      <c r="G2023" s="35" t="s">
        <v>261</v>
      </c>
      <c r="H2023" s="57" t="str">
        <f t="shared" si="188"/>
        <v>HM503</v>
      </c>
      <c r="I2023" s="57" t="str">
        <f t="shared" si="189"/>
        <v>Non-M</v>
      </c>
      <c r="J2023" s="58"/>
      <c r="K2023" s="33">
        <v>31022</v>
      </c>
      <c r="L2023" s="89">
        <f>IF(COUNTIFS($E$3:E19422,E2023)=1, K2023, 0)</f>
        <v>0</v>
      </c>
    </row>
    <row r="2024" spans="1:12" ht="41.25" customHeight="1">
      <c r="A2024" s="106" t="s">
        <v>2380</v>
      </c>
      <c r="B2024" s="35" t="s">
        <v>287</v>
      </c>
      <c r="C2024" s="35" t="s">
        <v>2138</v>
      </c>
      <c r="D2024" s="60" t="s">
        <v>203</v>
      </c>
      <c r="E2024" s="35" t="s">
        <v>2369</v>
      </c>
      <c r="F2024" s="48"/>
      <c r="G2024" s="35" t="s">
        <v>1082</v>
      </c>
      <c r="H2024" s="57" t="str">
        <f t="shared" si="188"/>
        <v>HM803</v>
      </c>
      <c r="I2024" s="57" t="str">
        <f t="shared" si="189"/>
        <v>Non-M</v>
      </c>
      <c r="J2024" s="58"/>
      <c r="K2024" s="33">
        <v>31022</v>
      </c>
      <c r="L2024" s="89">
        <f>IF(COUNTIFS($E$3:E19423,E2024)=1, K2024, 0)</f>
        <v>0</v>
      </c>
    </row>
    <row r="2025" spans="1:12" ht="41.25" customHeight="1">
      <c r="A2025" s="106"/>
      <c r="B2025" s="19" t="s">
        <v>13</v>
      </c>
      <c r="C2025" s="35" t="s">
        <v>2138</v>
      </c>
      <c r="D2025" s="60" t="s">
        <v>203</v>
      </c>
      <c r="E2025" s="35" t="s">
        <v>2369</v>
      </c>
      <c r="F2025" s="48"/>
      <c r="G2025" s="35" t="s">
        <v>75</v>
      </c>
      <c r="H2025" s="57" t="str">
        <f>IF(RIGHT(G2025,1)="M", LEFT(G2025,LEN(G2025)-1), G2025)</f>
        <v>DC101</v>
      </c>
      <c r="I2025" s="57" t="str">
        <f>IF(RIGHT(G2025,1)="M","M","Non-M")</f>
        <v>Non-M</v>
      </c>
      <c r="J2025" s="58"/>
      <c r="K2025" s="76">
        <v>32743</v>
      </c>
      <c r="L2025" s="89"/>
    </row>
    <row r="2026" spans="1:12" ht="41.25" customHeight="1">
      <c r="A2026" s="106"/>
      <c r="B2026" s="19" t="s">
        <v>13</v>
      </c>
      <c r="C2026" s="35" t="s">
        <v>2138</v>
      </c>
      <c r="D2026" s="60" t="s">
        <v>203</v>
      </c>
      <c r="E2026" s="35" t="s">
        <v>2369</v>
      </c>
      <c r="F2026" s="48"/>
      <c r="G2026" s="35" t="s">
        <v>149</v>
      </c>
      <c r="H2026" s="57" t="str">
        <f>IF(RIGHT(G2026,1)="M", LEFT(G2026,LEN(G2026)-1), G2026)</f>
        <v>DC200</v>
      </c>
      <c r="I2026" s="57" t="str">
        <f>IF(RIGHT(G2026,1)="M","M","Non-M")</f>
        <v>Non-M</v>
      </c>
      <c r="J2026" s="58"/>
      <c r="K2026" s="76">
        <v>32743</v>
      </c>
      <c r="L2026" s="89"/>
    </row>
    <row r="2027" spans="1:12" ht="41.25" customHeight="1">
      <c r="A2027" s="106"/>
      <c r="B2027" s="19" t="s">
        <v>13</v>
      </c>
      <c r="C2027" s="35" t="s">
        <v>2138</v>
      </c>
      <c r="D2027" s="60" t="s">
        <v>203</v>
      </c>
      <c r="E2027" s="35" t="s">
        <v>2369</v>
      </c>
      <c r="F2027" s="48"/>
      <c r="G2027" s="35" t="s">
        <v>110</v>
      </c>
      <c r="H2027" s="57" t="str">
        <f>IF(RIGHT(G2027,1)="M", LEFT(G2027,LEN(G2027)-1), G2027)</f>
        <v>DC300</v>
      </c>
      <c r="I2027" s="57" t="str">
        <f>IF(RIGHT(G2027,1)="M","M","Non-M")</f>
        <v>Non-M</v>
      </c>
      <c r="J2027" s="58"/>
      <c r="K2027" s="76">
        <v>32743</v>
      </c>
      <c r="L2027" s="89"/>
    </row>
    <row r="2028" spans="1:12" ht="41.25" customHeight="1">
      <c r="A2028" s="106"/>
      <c r="B2028" s="19" t="s">
        <v>13</v>
      </c>
      <c r="C2028" s="35" t="s">
        <v>2138</v>
      </c>
      <c r="D2028" s="60" t="s">
        <v>203</v>
      </c>
      <c r="E2028" s="35" t="s">
        <v>2369</v>
      </c>
      <c r="F2028" s="48"/>
      <c r="G2028" s="35" t="s">
        <v>190</v>
      </c>
      <c r="H2028" s="57" t="str">
        <f>IF(RIGHT(G2028,1)="M", LEFT(G2028,LEN(G2028)-1), G2028)</f>
        <v>DC400</v>
      </c>
      <c r="I2028" s="57" t="str">
        <f>IF(RIGHT(G2028,1)="M","M","Non-M")</f>
        <v>Non-M</v>
      </c>
      <c r="J2028" s="58"/>
      <c r="K2028" s="76">
        <v>32743</v>
      </c>
      <c r="L2028" s="89"/>
    </row>
    <row r="2029" spans="1:12" ht="41.25" customHeight="1">
      <c r="A2029" s="106"/>
      <c r="B2029" s="19" t="s">
        <v>13</v>
      </c>
      <c r="C2029" s="35" t="s">
        <v>2138</v>
      </c>
      <c r="D2029" s="60" t="s">
        <v>203</v>
      </c>
      <c r="E2029" s="35" t="s">
        <v>2369</v>
      </c>
      <c r="F2029" s="48"/>
      <c r="G2029" s="35" t="s">
        <v>369</v>
      </c>
      <c r="H2029" s="57" t="str">
        <f>IF(RIGHT(G2029,1)="M", LEFT(G2029,LEN(G2029)-1), G2029)</f>
        <v>PK208</v>
      </c>
      <c r="I2029" s="57" t="str">
        <f>IF(RIGHT(G2029,1)="M","M","Non-M")</f>
        <v>Non-M</v>
      </c>
      <c r="J2029" s="58"/>
      <c r="K2029" s="76">
        <v>32743</v>
      </c>
      <c r="L2029" s="89"/>
    </row>
    <row r="2030" spans="1:12" ht="41.25" customHeight="1">
      <c r="A2030" s="106"/>
      <c r="B2030" s="19" t="s">
        <v>13</v>
      </c>
      <c r="C2030" s="35" t="s">
        <v>2138</v>
      </c>
      <c r="D2030" s="60" t="s">
        <v>203</v>
      </c>
      <c r="E2030" s="35" t="s">
        <v>2369</v>
      </c>
      <c r="F2030" s="48"/>
      <c r="G2030" s="35" t="s">
        <v>1377</v>
      </c>
      <c r="H2030" s="57" t="str">
        <f>IF(RIGHT(G2030,1)="M", LEFT(G2030,LEN(G2030)-1), G2030)</f>
        <v>PB214</v>
      </c>
      <c r="I2030" s="57" t="str">
        <f>IF(RIGHT(G2030,1)="M","M","Non-M")</f>
        <v>Non-M</v>
      </c>
      <c r="J2030" s="58"/>
      <c r="K2030" s="76">
        <v>32743</v>
      </c>
      <c r="L2030" s="89"/>
    </row>
    <row r="2031" spans="1:12" ht="41.25" customHeight="1">
      <c r="A2031" s="106"/>
      <c r="B2031" s="19" t="s">
        <v>13</v>
      </c>
      <c r="C2031" s="35" t="s">
        <v>2138</v>
      </c>
      <c r="D2031" s="60" t="s">
        <v>203</v>
      </c>
      <c r="E2031" s="35" t="s">
        <v>2369</v>
      </c>
      <c r="F2031" s="48"/>
      <c r="G2031" s="35" t="s">
        <v>347</v>
      </c>
      <c r="H2031" s="57" t="str">
        <f>IF(RIGHT(G2031,1)="M", LEFT(G2031,LEN(G2031)-1), G2031)</f>
        <v>PK102</v>
      </c>
      <c r="I2031" s="57" t="str">
        <f>IF(RIGHT(G2031,1)="M","M","Non-M")</f>
        <v>Non-M</v>
      </c>
      <c r="J2031" s="58"/>
      <c r="K2031" s="76">
        <v>32743</v>
      </c>
      <c r="L2031" s="89"/>
    </row>
    <row r="2032" spans="1:12" ht="41.25" customHeight="1">
      <c r="A2032" s="106"/>
      <c r="B2032" s="19" t="s">
        <v>13</v>
      </c>
      <c r="C2032" s="35" t="s">
        <v>2138</v>
      </c>
      <c r="D2032" s="60" t="s">
        <v>203</v>
      </c>
      <c r="E2032" s="35" t="s">
        <v>2369</v>
      </c>
      <c r="F2032" s="48"/>
      <c r="G2032" s="35" t="s">
        <v>2259</v>
      </c>
      <c r="H2032" s="57" t="str">
        <f>IF(RIGHT(G2032,1)="M", LEFT(G2032,LEN(G2032)-1), G2032)</f>
        <v>PB105</v>
      </c>
      <c r="I2032" s="57" t="str">
        <f>IF(RIGHT(G2032,1)="M","M","Non-M")</f>
        <v>Non-M</v>
      </c>
      <c r="J2032" s="58"/>
      <c r="K2032" s="76">
        <v>32743</v>
      </c>
      <c r="L2032" s="89"/>
    </row>
    <row r="2033" spans="1:12" ht="41.25" customHeight="1">
      <c r="A2033" s="106"/>
      <c r="B2033" s="19" t="s">
        <v>13</v>
      </c>
      <c r="C2033" s="35" t="s">
        <v>2138</v>
      </c>
      <c r="D2033" s="60" t="s">
        <v>203</v>
      </c>
      <c r="E2033" s="35" t="s">
        <v>2369</v>
      </c>
      <c r="F2033" s="48"/>
      <c r="G2033" s="35" t="s">
        <v>1339</v>
      </c>
      <c r="H2033" s="57" t="str">
        <f>IF(RIGHT(G2033,1)="M", LEFT(G2033,LEN(G2033)-1), G2033)</f>
        <v>JS105</v>
      </c>
      <c r="I2033" s="57" t="str">
        <f>IF(RIGHT(G2033,1)="M","M","Non-M")</f>
        <v>Non-M</v>
      </c>
      <c r="J2033" s="58"/>
      <c r="K2033" s="76">
        <v>32743</v>
      </c>
      <c r="L2033" s="89"/>
    </row>
    <row r="2034" spans="1:12" ht="41.25" customHeight="1">
      <c r="A2034" s="106"/>
      <c r="B2034" s="19" t="s">
        <v>13</v>
      </c>
      <c r="C2034" s="35" t="s">
        <v>2138</v>
      </c>
      <c r="D2034" s="60" t="s">
        <v>203</v>
      </c>
      <c r="E2034" s="35" t="s">
        <v>2369</v>
      </c>
      <c r="F2034" s="48"/>
      <c r="G2034" s="35" t="s">
        <v>261</v>
      </c>
      <c r="H2034" s="57" t="str">
        <f>IF(RIGHT(G2034,1)="M", LEFT(G2034,LEN(G2034)-1), G2034)</f>
        <v>HM503</v>
      </c>
      <c r="I2034" s="57" t="str">
        <f>IF(RIGHT(G2034,1)="M","M","Non-M")</f>
        <v>Non-M</v>
      </c>
      <c r="J2034" s="58"/>
      <c r="K2034" s="76">
        <v>32743</v>
      </c>
      <c r="L2034" s="89"/>
    </row>
    <row r="2035" spans="1:12" ht="41.25" customHeight="1">
      <c r="B2035" s="19" t="s">
        <v>13</v>
      </c>
      <c r="C2035" s="35" t="s">
        <v>2138</v>
      </c>
      <c r="D2035" s="60" t="s">
        <v>203</v>
      </c>
      <c r="E2035" s="35" t="s">
        <v>2369</v>
      </c>
      <c r="F2035" s="21"/>
      <c r="G2035" s="19" t="s">
        <v>1082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7"/>
      <c r="K2035" s="76">
        <v>32743</v>
      </c>
      <c r="L2035" s="103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6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7"/>
      <c r="K2036" s="76">
        <v>18088</v>
      </c>
      <c r="L2036" s="75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6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7"/>
      <c r="K2037" s="76">
        <v>18088</v>
      </c>
      <c r="L2037" s="75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6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7" t="s">
        <v>2386</v>
      </c>
      <c r="K2038" s="76">
        <v>18088</v>
      </c>
      <c r="L2038" s="75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6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7"/>
      <c r="K2039" s="76">
        <v>18088</v>
      </c>
      <c r="L2039" s="75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6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4"/>
      <c r="K2040" s="76">
        <v>18088</v>
      </c>
      <c r="L2040" s="75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6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4"/>
      <c r="K2041" s="76">
        <v>18088</v>
      </c>
      <c r="L2041" s="75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6" t="s">
        <v>203</v>
      </c>
      <c r="E2042" s="19" t="s">
        <v>2382</v>
      </c>
      <c r="F2042" s="21"/>
      <c r="G2042" s="19" t="s">
        <v>1071</v>
      </c>
      <c r="H2042" s="25" t="str">
        <f t="shared" si="188"/>
        <v>PK304</v>
      </c>
      <c r="I2042" s="25" t="str">
        <f t="shared" si="189"/>
        <v>Non-M</v>
      </c>
      <c r="J2042" s="34"/>
      <c r="K2042" s="76">
        <v>18088</v>
      </c>
      <c r="L2042" s="75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6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4"/>
      <c r="K2043" s="76">
        <v>704</v>
      </c>
      <c r="L2043" s="75"/>
    </row>
    <row r="2044" spans="1:12" ht="41.25" customHeight="1">
      <c r="B2044" s="19" t="s">
        <v>13</v>
      </c>
      <c r="C2044" s="19" t="s">
        <v>2138</v>
      </c>
      <c r="D2044" s="86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4"/>
      <c r="K2044" s="76">
        <v>704</v>
      </c>
      <c r="L2044" s="75"/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7" t="s">
        <v>2386</v>
      </c>
      <c r="K2045" s="76">
        <v>704</v>
      </c>
      <c r="L2045" s="75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4"/>
      <c r="K2046" s="76">
        <v>704</v>
      </c>
      <c r="L2046" s="75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4"/>
      <c r="K2047" s="76">
        <v>704</v>
      </c>
      <c r="L2047" s="75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4"/>
      <c r="K2048" s="76">
        <v>704</v>
      </c>
      <c r="L2048" s="75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2382</v>
      </c>
      <c r="F2049" s="21"/>
      <c r="G2049" s="19" t="s">
        <v>1071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4"/>
      <c r="K2049" s="76">
        <v>704</v>
      </c>
      <c r="L2049" s="75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6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4"/>
      <c r="K2050" s="76">
        <v>9171</v>
      </c>
      <c r="L2050" s="75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6" t="s">
        <v>203</v>
      </c>
      <c r="E2051" s="19" t="s">
        <v>2392</v>
      </c>
      <c r="F2051" s="21"/>
      <c r="G2051" s="19" t="s">
        <v>1069</v>
      </c>
      <c r="H2051" s="25" t="str">
        <f t="shared" si="188"/>
        <v>LP202</v>
      </c>
      <c r="I2051" s="25" t="str">
        <f t="shared" si="189"/>
        <v>M</v>
      </c>
      <c r="J2051" s="34"/>
      <c r="K2051" s="76">
        <v>9171</v>
      </c>
      <c r="L2051" s="75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6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4" t="s">
        <v>2386</v>
      </c>
      <c r="K2052" s="76">
        <v>9171</v>
      </c>
      <c r="L2052" s="75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6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4"/>
      <c r="K2053" s="76">
        <v>9171</v>
      </c>
      <c r="L2053" s="75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6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4"/>
      <c r="K2054" s="76">
        <v>9171</v>
      </c>
      <c r="L2054" s="75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6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4"/>
      <c r="K2055" s="76">
        <v>9171</v>
      </c>
      <c r="L2055" s="75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6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7"/>
      <c r="K2056" s="76">
        <v>9171</v>
      </c>
      <c r="L2056" s="103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6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7"/>
      <c r="K2057" s="76">
        <v>988</v>
      </c>
      <c r="L2057" s="103"/>
    </row>
    <row r="2058" spans="1:12" ht="41.25" customHeight="1">
      <c r="B2058" s="19" t="s">
        <v>13</v>
      </c>
      <c r="C2058" s="19" t="s">
        <v>2138</v>
      </c>
      <c r="D2058" s="86" t="s">
        <v>203</v>
      </c>
      <c r="E2058" s="19" t="s">
        <v>2392</v>
      </c>
      <c r="F2058" s="21"/>
      <c r="G2058" s="19" t="s">
        <v>1069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7"/>
      <c r="K2058" s="76">
        <v>988</v>
      </c>
      <c r="L2058" s="103"/>
    </row>
    <row r="2059" spans="1:12" ht="41.25" customHeight="1">
      <c r="B2059" s="19" t="s">
        <v>13</v>
      </c>
      <c r="C2059" s="19" t="s">
        <v>2138</v>
      </c>
      <c r="D2059" s="86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7" t="s">
        <v>2386</v>
      </c>
      <c r="K2059" s="76">
        <v>988</v>
      </c>
      <c r="L2059" s="103"/>
    </row>
    <row r="2060" spans="1:12" ht="41.25" customHeight="1">
      <c r="B2060" s="19" t="s">
        <v>13</v>
      </c>
      <c r="C2060" s="19" t="s">
        <v>2138</v>
      </c>
      <c r="D2060" s="86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7"/>
      <c r="K2060" s="76">
        <v>988</v>
      </c>
      <c r="L2060" s="103"/>
    </row>
    <row r="2061" spans="1:12" ht="41.25" customHeight="1">
      <c r="B2061" s="19" t="s">
        <v>13</v>
      </c>
      <c r="C2061" s="19" t="s">
        <v>2138</v>
      </c>
      <c r="D2061" s="86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7"/>
      <c r="K2061" s="76">
        <v>988</v>
      </c>
      <c r="L2061" s="103"/>
    </row>
    <row r="2062" spans="1:12" ht="41.25" customHeight="1">
      <c r="B2062" s="19" t="s">
        <v>13</v>
      </c>
      <c r="C2062" s="19" t="s">
        <v>2138</v>
      </c>
      <c r="D2062" s="86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>
        <v>988</v>
      </c>
      <c r="L2062" s="103"/>
    </row>
    <row r="2063" spans="1:12" ht="41.25" customHeight="1">
      <c r="A2063" s="18" t="s">
        <v>2400</v>
      </c>
      <c r="B2063" s="19" t="s">
        <v>1303</v>
      </c>
      <c r="C2063" s="19" t="s">
        <v>1507</v>
      </c>
      <c r="D2063" s="86" t="s">
        <v>1356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7"/>
      <c r="K2063" s="76"/>
      <c r="L2063" s="103">
        <f>IF(COUNTIFS($E$3:E19439,E2063)=1, K2063, 0)</f>
        <v>0</v>
      </c>
    </row>
    <row r="2064" spans="1:12" ht="41.25" customHeight="1">
      <c r="A2064" s="18" t="s">
        <v>2402</v>
      </c>
      <c r="B2064" s="35" t="s">
        <v>1303</v>
      </c>
      <c r="C2064" s="35" t="s">
        <v>1507</v>
      </c>
      <c r="D2064" s="60" t="s">
        <v>1356</v>
      </c>
      <c r="E2064" s="35" t="s">
        <v>2401</v>
      </c>
      <c r="F2064" s="48"/>
      <c r="G2064" s="35" t="s">
        <v>149</v>
      </c>
      <c r="H2064" s="57" t="str">
        <f t="shared" si="190"/>
        <v>DC200</v>
      </c>
      <c r="I2064" s="57" t="str">
        <f t="shared" si="191"/>
        <v>Non-M</v>
      </c>
      <c r="J2064" s="58"/>
      <c r="K2064" s="33"/>
      <c r="L2064" s="89">
        <f>IF(COUNTIFS($E$3:E19440,E2064)=1, K2064, 0)</f>
        <v>0</v>
      </c>
    </row>
    <row r="2065" spans="1:12" ht="41.25" customHeight="1">
      <c r="A2065" s="18" t="s">
        <v>2403</v>
      </c>
      <c r="B2065" s="35" t="s">
        <v>1303</v>
      </c>
      <c r="C2065" s="35" t="s">
        <v>1507</v>
      </c>
      <c r="D2065" s="60" t="s">
        <v>1356</v>
      </c>
      <c r="E2065" s="35" t="s">
        <v>2401</v>
      </c>
      <c r="F2065" s="48"/>
      <c r="G2065" s="35" t="s">
        <v>110</v>
      </c>
      <c r="H2065" s="57" t="str">
        <f t="shared" si="190"/>
        <v>DC300</v>
      </c>
      <c r="I2065" s="57" t="str">
        <f t="shared" si="191"/>
        <v>Non-M</v>
      </c>
      <c r="J2065" s="58"/>
      <c r="K2065" s="33"/>
      <c r="L2065" s="89">
        <f>IF(COUNTIFS($E$3:E19441,E2065)=1, K2065, 0)</f>
        <v>0</v>
      </c>
    </row>
    <row r="2066" spans="1:12" ht="41.25" customHeight="1">
      <c r="A2066" s="18" t="s">
        <v>2404</v>
      </c>
      <c r="B2066" s="35" t="s">
        <v>1303</v>
      </c>
      <c r="C2066" s="35" t="s">
        <v>1507</v>
      </c>
      <c r="D2066" s="60" t="s">
        <v>1356</v>
      </c>
      <c r="E2066" s="35" t="s">
        <v>2401</v>
      </c>
      <c r="F2066" s="48"/>
      <c r="G2066" s="35" t="s">
        <v>190</v>
      </c>
      <c r="H2066" s="57" t="str">
        <f t="shared" si="190"/>
        <v>DC400</v>
      </c>
      <c r="I2066" s="57" t="str">
        <f t="shared" si="191"/>
        <v>Non-M</v>
      </c>
      <c r="J2066" s="58"/>
      <c r="K2066" s="33"/>
      <c r="L2066" s="89">
        <f>IF(COUNTIFS($E$3:E19442,E2066)=1, K2066, 0)</f>
        <v>0</v>
      </c>
    </row>
    <row r="2067" spans="1:12" ht="41.25" customHeight="1">
      <c r="A2067" s="18" t="s">
        <v>2405</v>
      </c>
      <c r="B2067" s="35" t="s">
        <v>1303</v>
      </c>
      <c r="C2067" s="35" t="s">
        <v>1507</v>
      </c>
      <c r="D2067" s="60" t="s">
        <v>1356</v>
      </c>
      <c r="E2067" s="35" t="s">
        <v>2401</v>
      </c>
      <c r="F2067" s="48"/>
      <c r="G2067" s="35" t="s">
        <v>1339</v>
      </c>
      <c r="H2067" s="57" t="str">
        <f>IF(RIGHT(G2067,1)="M", LEFT(G2067,LEN(G2067)-1), G2067)</f>
        <v>JS105</v>
      </c>
      <c r="I2067" s="57" t="str">
        <f>IF(RIGHT(G2067,1)="M","M","Non-M")</f>
        <v>Non-M</v>
      </c>
      <c r="J2067" s="58"/>
      <c r="K2067" s="33"/>
      <c r="L2067" s="90"/>
    </row>
    <row r="2068" spans="1:12" ht="41.25" customHeight="1">
      <c r="A2068" s="18" t="s">
        <v>2406</v>
      </c>
      <c r="B2068" s="35" t="s">
        <v>1303</v>
      </c>
      <c r="C2068" s="35" t="s">
        <v>1507</v>
      </c>
      <c r="D2068" s="60" t="s">
        <v>1356</v>
      </c>
      <c r="E2068" s="35" t="s">
        <v>2401</v>
      </c>
      <c r="F2068" s="48"/>
      <c r="G2068" s="35" t="s">
        <v>113</v>
      </c>
      <c r="H2068" s="57" t="str">
        <f>IF(RIGHT(G2068,1)="M", LEFT(G2068,LEN(G2068)-1), G2068)</f>
        <v>PK201</v>
      </c>
      <c r="I2068" s="57" t="str">
        <f>IF(RIGHT(G2068,1)="M","M","Non-M")</f>
        <v>Non-M</v>
      </c>
      <c r="J2068" s="58"/>
      <c r="K2068" s="33"/>
      <c r="L2068" s="90"/>
    </row>
    <row r="2069" spans="1:12" ht="41.25" customHeight="1">
      <c r="A2069" s="18" t="s">
        <v>2407</v>
      </c>
      <c r="B2069" s="35" t="s">
        <v>1303</v>
      </c>
      <c r="C2069" s="35" t="s">
        <v>1507</v>
      </c>
      <c r="D2069" s="60" t="s">
        <v>1356</v>
      </c>
      <c r="E2069" s="35" t="s">
        <v>2401</v>
      </c>
      <c r="F2069" s="48"/>
      <c r="G2069" s="35" t="s">
        <v>1377</v>
      </c>
      <c r="H2069" s="57" t="str">
        <f>IF(RIGHT(G2069,1)="M", LEFT(G2069,LEN(G2069)-1), G2069)</f>
        <v>PB214</v>
      </c>
      <c r="I2069" s="57" t="str">
        <f>IF(RIGHT(G2069,1)="M","M","Non-M")</f>
        <v>Non-M</v>
      </c>
      <c r="J2069" s="58"/>
      <c r="K2069" s="33"/>
      <c r="L2069" s="90"/>
    </row>
    <row r="2070" spans="1:12" ht="41.25" customHeight="1">
      <c r="A2070" s="18" t="s">
        <v>2408</v>
      </c>
      <c r="B2070" s="35" t="s">
        <v>1303</v>
      </c>
      <c r="C2070" s="35" t="s">
        <v>1507</v>
      </c>
      <c r="D2070" s="60" t="s">
        <v>1356</v>
      </c>
      <c r="E2070" s="35" t="s">
        <v>2401</v>
      </c>
      <c r="F2070" s="48"/>
      <c r="G2070" s="35" t="s">
        <v>766</v>
      </c>
      <c r="H2070" s="57" t="str">
        <f>IF(RIGHT(G2070,1)="M", LEFT(G2070,LEN(G2070)-1), G2070)</f>
        <v>HM315</v>
      </c>
      <c r="I2070" s="57" t="str">
        <f>IF(RIGHT(G2070,1)="M","M","Non-M")</f>
        <v>M</v>
      </c>
      <c r="J2070" s="58"/>
      <c r="K2070" s="33"/>
      <c r="L2070" s="90"/>
    </row>
    <row r="2071" spans="1:12" ht="41.25" customHeight="1">
      <c r="A2071" s="18" t="s">
        <v>2409</v>
      </c>
      <c r="B2071" s="35" t="s">
        <v>1303</v>
      </c>
      <c r="C2071" s="35" t="s">
        <v>1507</v>
      </c>
      <c r="D2071" s="60" t="s">
        <v>1356</v>
      </c>
      <c r="E2071" s="35" t="s">
        <v>2401</v>
      </c>
      <c r="F2071" s="48"/>
      <c r="G2071" s="35" t="s">
        <v>2410</v>
      </c>
      <c r="H2071" s="57" t="str">
        <f>IF(RIGHT(G2071,1)="M", LEFT(G2071,LEN(G2071)-1), G2071)</f>
        <v>VT101</v>
      </c>
      <c r="I2071" s="57" t="str">
        <f>IF(RIGHT(G2071,1)="M","M","Non-M")</f>
        <v>Non-M</v>
      </c>
      <c r="J2071" s="58"/>
      <c r="K2071" s="33"/>
      <c r="L2071" s="90"/>
    </row>
    <row r="2072" spans="1:12" ht="41.25" customHeight="1">
      <c r="A2072" s="18" t="s">
        <v>2411</v>
      </c>
      <c r="B2072" s="35" t="s">
        <v>1303</v>
      </c>
      <c r="C2072" s="35" t="s">
        <v>995</v>
      </c>
      <c r="D2072" s="60" t="s">
        <v>2412</v>
      </c>
      <c r="E2072" s="35" t="s">
        <v>2413</v>
      </c>
      <c r="F2072" s="48"/>
      <c r="G2072" s="35" t="s">
        <v>90</v>
      </c>
      <c r="H2072" s="57" t="str">
        <f t="shared" ref="H2072:H2079" si="192">IF(RIGHT(G2072,1)="M", LEFT(G2072,LEN(G2072)-1), G2072)</f>
        <v>CL413</v>
      </c>
      <c r="I2072" s="57" t="str">
        <f t="shared" ref="I2072:I2079" si="193">IF(RIGHT(G2072,1)="M","M","Non-M")</f>
        <v>M</v>
      </c>
      <c r="J2072" s="58" t="s">
        <v>1917</v>
      </c>
      <c r="K2072" s="33"/>
      <c r="L2072" s="90"/>
    </row>
    <row r="2073" spans="1:12" ht="41.25" customHeight="1">
      <c r="A2073" s="18" t="s">
        <v>2414</v>
      </c>
      <c r="B2073" s="35" t="s">
        <v>1303</v>
      </c>
      <c r="C2073" s="35" t="s">
        <v>995</v>
      </c>
      <c r="D2073" s="60" t="s">
        <v>2412</v>
      </c>
      <c r="E2073" s="35" t="s">
        <v>2413</v>
      </c>
      <c r="F2073" s="48"/>
      <c r="G2073" s="35" t="s">
        <v>1763</v>
      </c>
      <c r="H2073" s="57" t="str">
        <f t="shared" si="192"/>
        <v>ZP105</v>
      </c>
      <c r="I2073" s="57" t="str">
        <f t="shared" si="193"/>
        <v>Non-M</v>
      </c>
      <c r="J2073" s="58"/>
      <c r="K2073" s="33"/>
      <c r="L2073" s="90"/>
    </row>
    <row r="2074" spans="1:12" ht="41.25" customHeight="1">
      <c r="A2074" s="18" t="s">
        <v>2415</v>
      </c>
      <c r="B2074" s="35" t="s">
        <v>1303</v>
      </c>
      <c r="C2074" s="35" t="s">
        <v>995</v>
      </c>
      <c r="D2074" s="60" t="s">
        <v>2412</v>
      </c>
      <c r="E2074" s="35" t="s">
        <v>2413</v>
      </c>
      <c r="F2074" s="48"/>
      <c r="G2074" s="35" t="s">
        <v>1456</v>
      </c>
      <c r="H2074" s="57" t="str">
        <f t="shared" si="192"/>
        <v>JS401</v>
      </c>
      <c r="I2074" s="57" t="str">
        <f t="shared" si="193"/>
        <v>Non-M</v>
      </c>
      <c r="J2074" s="58"/>
      <c r="K2074" s="33"/>
      <c r="L2074" s="90"/>
    </row>
    <row r="2075" spans="1:12" ht="41.25" customHeight="1">
      <c r="A2075" s="18" t="s">
        <v>2416</v>
      </c>
      <c r="B2075" s="35" t="s">
        <v>1303</v>
      </c>
      <c r="C2075" s="35" t="s">
        <v>995</v>
      </c>
      <c r="D2075" s="60" t="s">
        <v>2412</v>
      </c>
      <c r="E2075" s="35" t="s">
        <v>2413</v>
      </c>
      <c r="F2075" s="48"/>
      <c r="G2075" s="35" t="s">
        <v>1339</v>
      </c>
      <c r="H2075" s="57" t="str">
        <f t="shared" si="192"/>
        <v>JS105</v>
      </c>
      <c r="I2075" s="57" t="str">
        <f t="shared" si="193"/>
        <v>Non-M</v>
      </c>
      <c r="J2075" s="58"/>
      <c r="K2075" s="33"/>
      <c r="L2075" s="90"/>
    </row>
    <row r="2076" spans="1:12" ht="41.25" customHeight="1">
      <c r="A2076" s="18" t="s">
        <v>2417</v>
      </c>
      <c r="B2076" s="35" t="s">
        <v>1303</v>
      </c>
      <c r="C2076" s="35" t="s">
        <v>995</v>
      </c>
      <c r="D2076" s="60" t="s">
        <v>2412</v>
      </c>
      <c r="E2076" s="35" t="s">
        <v>2413</v>
      </c>
      <c r="F2076" s="48"/>
      <c r="G2076" s="35" t="s">
        <v>1105</v>
      </c>
      <c r="H2076" s="57" t="str">
        <f t="shared" si="192"/>
        <v>PK111</v>
      </c>
      <c r="I2076" s="57" t="str">
        <f t="shared" si="193"/>
        <v>Non-M</v>
      </c>
      <c r="J2076" s="58"/>
      <c r="K2076" s="33"/>
      <c r="L2076" s="90"/>
    </row>
    <row r="2077" spans="1:12" ht="41.25" customHeight="1">
      <c r="A2077" s="18" t="s">
        <v>2418</v>
      </c>
      <c r="B2077" s="35" t="s">
        <v>1303</v>
      </c>
      <c r="C2077" s="35" t="s">
        <v>995</v>
      </c>
      <c r="D2077" s="60" t="s">
        <v>2412</v>
      </c>
      <c r="E2077" s="35" t="s">
        <v>2413</v>
      </c>
      <c r="F2077" s="48"/>
      <c r="G2077" s="35" t="s">
        <v>281</v>
      </c>
      <c r="H2077" s="57" t="str">
        <f t="shared" si="192"/>
        <v>PB201</v>
      </c>
      <c r="I2077" s="57" t="str">
        <f t="shared" si="193"/>
        <v>Non-M</v>
      </c>
      <c r="J2077" s="58"/>
      <c r="K2077" s="33"/>
      <c r="L2077" s="90"/>
    </row>
    <row r="2078" spans="1:12" ht="41.25" customHeight="1">
      <c r="A2078" s="18" t="s">
        <v>2419</v>
      </c>
      <c r="B2078" s="35" t="s">
        <v>1303</v>
      </c>
      <c r="C2078" s="35" t="s">
        <v>995</v>
      </c>
      <c r="D2078" s="60" t="s">
        <v>2412</v>
      </c>
      <c r="E2078" s="35" t="s">
        <v>2413</v>
      </c>
      <c r="F2078" s="48"/>
      <c r="G2078" s="35" t="s">
        <v>146</v>
      </c>
      <c r="H2078" s="57" t="str">
        <f t="shared" si="192"/>
        <v>HM420</v>
      </c>
      <c r="I2078" s="57" t="str">
        <f t="shared" si="193"/>
        <v>M</v>
      </c>
      <c r="J2078" s="58" t="s">
        <v>1917</v>
      </c>
      <c r="K2078" s="33"/>
      <c r="L2078" s="90"/>
    </row>
    <row r="2079" spans="1:12" ht="41.25" customHeight="1">
      <c r="A2079" s="18" t="s">
        <v>2420</v>
      </c>
      <c r="B2079" s="35" t="s">
        <v>2421</v>
      </c>
      <c r="C2079" s="35" t="s">
        <v>442</v>
      </c>
      <c r="D2079" s="60" t="s">
        <v>1090</v>
      </c>
      <c r="E2079" s="35" t="s">
        <v>2422</v>
      </c>
      <c r="F2079" s="48"/>
      <c r="G2079" s="35" t="s">
        <v>26</v>
      </c>
      <c r="H2079" s="57" t="str">
        <f t="shared" si="192"/>
        <v>HD106</v>
      </c>
      <c r="I2079" s="57" t="str">
        <f t="shared" si="193"/>
        <v>Non-M</v>
      </c>
      <c r="J2079" s="58"/>
      <c r="K2079" s="33"/>
      <c r="L2079" s="90"/>
    </row>
    <row r="2080" spans="1:12" ht="41.25" customHeight="1">
      <c r="A2080" s="18" t="s">
        <v>2423</v>
      </c>
      <c r="B2080" s="35" t="s">
        <v>2421</v>
      </c>
      <c r="C2080" s="35" t="s">
        <v>442</v>
      </c>
      <c r="D2080" s="60" t="s">
        <v>1090</v>
      </c>
      <c r="E2080" s="35" t="s">
        <v>2422</v>
      </c>
      <c r="F2080" s="48"/>
      <c r="G2080" s="35" t="s">
        <v>2278</v>
      </c>
      <c r="H2080" s="57" t="str">
        <f t="shared" ref="H2080:H2082" si="194">IF(RIGHT(G2080,1)="M", LEFT(G2080,LEN(G2080)-1), G2080)</f>
        <v>JS404</v>
      </c>
      <c r="I2080" s="57" t="str">
        <f t="shared" ref="I2080:I2082" si="195">IF(RIGHT(G2080,1)="M","M","Non-M")</f>
        <v>Non-M</v>
      </c>
      <c r="J2080" s="58"/>
      <c r="K2080" s="33"/>
      <c r="L2080" s="90"/>
    </row>
    <row r="2081" spans="1:12" ht="41.25" customHeight="1">
      <c r="A2081" s="18" t="s">
        <v>2424</v>
      </c>
      <c r="B2081" s="35" t="s">
        <v>2421</v>
      </c>
      <c r="C2081" s="35" t="s">
        <v>442</v>
      </c>
      <c r="D2081" s="60" t="s">
        <v>1090</v>
      </c>
      <c r="E2081" s="35" t="s">
        <v>2422</v>
      </c>
      <c r="F2081" s="48"/>
      <c r="G2081" s="35" t="s">
        <v>815</v>
      </c>
      <c r="H2081" s="57" t="str">
        <f t="shared" si="194"/>
        <v>HD604</v>
      </c>
      <c r="I2081" s="57" t="str">
        <f t="shared" si="195"/>
        <v>Non-M</v>
      </c>
      <c r="J2081" s="58"/>
      <c r="K2081" s="33"/>
      <c r="L2081" s="90"/>
    </row>
    <row r="2082" spans="1:12" ht="41.25" customHeight="1">
      <c r="A2082" s="18" t="s">
        <v>2425</v>
      </c>
      <c r="B2082" s="35" t="s">
        <v>2421</v>
      </c>
      <c r="C2082" s="35" t="s">
        <v>442</v>
      </c>
      <c r="D2082" s="60" t="s">
        <v>1090</v>
      </c>
      <c r="E2082" s="35" t="s">
        <v>2422</v>
      </c>
      <c r="F2082" s="48"/>
      <c r="G2082" s="35" t="s">
        <v>1763</v>
      </c>
      <c r="H2082" s="57" t="str">
        <f t="shared" si="194"/>
        <v>ZP105</v>
      </c>
      <c r="I2082" s="57" t="str">
        <f t="shared" si="195"/>
        <v>Non-M</v>
      </c>
      <c r="J2082" s="58"/>
      <c r="K2082" s="33"/>
      <c r="L2082" s="90"/>
    </row>
    <row r="2083" spans="1:12" ht="41.25" customHeight="1">
      <c r="A2083" s="18" t="s">
        <v>2426</v>
      </c>
      <c r="B2083" s="35" t="s">
        <v>2421</v>
      </c>
      <c r="C2083" s="35" t="s">
        <v>442</v>
      </c>
      <c r="D2083" s="60" t="s">
        <v>1090</v>
      </c>
      <c r="E2083" s="35" t="s">
        <v>2422</v>
      </c>
      <c r="F2083" s="48"/>
      <c r="G2083" s="35" t="s">
        <v>624</v>
      </c>
      <c r="H2083" s="57" t="str">
        <f t="shared" ref="H2083:H2090" si="196">IF(RIGHT(G2083,1)="M", LEFT(G2083,LEN(G2083)-1), G2083)</f>
        <v>LP100</v>
      </c>
      <c r="I2083" s="57" t="str">
        <f t="shared" ref="I2083:I2090" si="197">IF(RIGHT(G2083,1)="M","M","Non-M")</f>
        <v>Non-M</v>
      </c>
      <c r="J2083" s="58"/>
      <c r="K2083" s="33"/>
      <c r="L2083" s="90"/>
    </row>
    <row r="2084" spans="1:12" ht="41.25" customHeight="1">
      <c r="A2084" s="18" t="s">
        <v>2427</v>
      </c>
      <c r="B2084" s="35" t="s">
        <v>2421</v>
      </c>
      <c r="C2084" s="35" t="s">
        <v>442</v>
      </c>
      <c r="D2084" s="60" t="s">
        <v>1090</v>
      </c>
      <c r="E2084" s="35" t="s">
        <v>2422</v>
      </c>
      <c r="F2084" s="48"/>
      <c r="G2084" s="35" t="s">
        <v>134</v>
      </c>
      <c r="H2084" s="57" t="str">
        <f t="shared" si="196"/>
        <v>JS124</v>
      </c>
      <c r="I2084" s="57" t="str">
        <f t="shared" si="197"/>
        <v>Non-M</v>
      </c>
      <c r="J2084" s="58"/>
      <c r="K2084" s="33"/>
      <c r="L2084" s="90"/>
    </row>
    <row r="2085" spans="1:12" ht="41.25" customHeight="1">
      <c r="A2085" s="18" t="s">
        <v>2428</v>
      </c>
      <c r="B2085" s="35" t="s">
        <v>2421</v>
      </c>
      <c r="C2085" s="35" t="s">
        <v>442</v>
      </c>
      <c r="D2085" s="60" t="s">
        <v>1090</v>
      </c>
      <c r="E2085" s="35" t="s">
        <v>2422</v>
      </c>
      <c r="F2085" s="48"/>
      <c r="G2085" s="35" t="s">
        <v>1339</v>
      </c>
      <c r="H2085" s="57" t="str">
        <f t="shared" si="196"/>
        <v>JS105</v>
      </c>
      <c r="I2085" s="57" t="str">
        <f t="shared" si="197"/>
        <v>Non-M</v>
      </c>
      <c r="J2085" s="58"/>
      <c r="K2085" s="33"/>
      <c r="L2085" s="90"/>
    </row>
    <row r="2086" spans="1:12" ht="41.25" customHeight="1">
      <c r="A2086" s="18" t="s">
        <v>2429</v>
      </c>
      <c r="B2086" s="35" t="s">
        <v>2421</v>
      </c>
      <c r="C2086" s="35" t="s">
        <v>442</v>
      </c>
      <c r="D2086" s="60" t="s">
        <v>1090</v>
      </c>
      <c r="E2086" s="35" t="s">
        <v>2422</v>
      </c>
      <c r="F2086" s="48"/>
      <c r="G2086" s="35" t="s">
        <v>309</v>
      </c>
      <c r="H2086" s="57" t="str">
        <f t="shared" si="196"/>
        <v>PK603</v>
      </c>
      <c r="I2086" s="57" t="str">
        <f t="shared" si="197"/>
        <v>M</v>
      </c>
      <c r="J2086" s="58"/>
      <c r="K2086" s="33"/>
      <c r="L2086" s="90"/>
    </row>
    <row r="2087" spans="1:12" ht="41.25" customHeight="1">
      <c r="A2087" s="18" t="s">
        <v>2430</v>
      </c>
      <c r="B2087" s="35" t="s">
        <v>2421</v>
      </c>
      <c r="C2087" s="35" t="s">
        <v>442</v>
      </c>
      <c r="D2087" s="60" t="s">
        <v>1090</v>
      </c>
      <c r="E2087" s="35" t="s">
        <v>2422</v>
      </c>
      <c r="F2087" s="48"/>
      <c r="G2087" s="35" t="s">
        <v>96</v>
      </c>
      <c r="H2087" s="57" t="str">
        <f t="shared" si="196"/>
        <v>PB104</v>
      </c>
      <c r="I2087" s="57" t="str">
        <f t="shared" si="197"/>
        <v>Non-M</v>
      </c>
      <c r="J2087" s="58"/>
      <c r="K2087" s="33"/>
      <c r="L2087" s="90"/>
    </row>
    <row r="2088" spans="1:12" ht="41.25" customHeight="1">
      <c r="A2088" s="18" t="s">
        <v>2431</v>
      </c>
      <c r="B2088" s="35" t="s">
        <v>2421</v>
      </c>
      <c r="C2088" s="35" t="s">
        <v>442</v>
      </c>
      <c r="D2088" s="60" t="s">
        <v>1090</v>
      </c>
      <c r="E2088" s="35" t="s">
        <v>2422</v>
      </c>
      <c r="F2088" s="48"/>
      <c r="G2088" s="35" t="s">
        <v>146</v>
      </c>
      <c r="H2088" s="57" t="str">
        <f t="shared" si="196"/>
        <v>HM420</v>
      </c>
      <c r="I2088" s="57" t="str">
        <f t="shared" si="197"/>
        <v>M</v>
      </c>
      <c r="J2088" s="58" t="s">
        <v>1917</v>
      </c>
      <c r="K2088" s="33"/>
      <c r="L2088" s="90"/>
    </row>
    <row r="2089" spans="1:12" ht="41.25" customHeight="1">
      <c r="A2089" s="18" t="s">
        <v>2432</v>
      </c>
      <c r="B2089" s="35" t="s">
        <v>2421</v>
      </c>
      <c r="C2089" s="35" t="s">
        <v>442</v>
      </c>
      <c r="D2089" s="60" t="s">
        <v>1090</v>
      </c>
      <c r="E2089" s="35" t="s">
        <v>2422</v>
      </c>
      <c r="F2089" s="48"/>
      <c r="G2089" s="35" t="s">
        <v>102</v>
      </c>
      <c r="H2089" s="57" t="str">
        <f t="shared" si="196"/>
        <v>DC201</v>
      </c>
      <c r="I2089" s="57" t="str">
        <f t="shared" si="197"/>
        <v>Non-M</v>
      </c>
      <c r="J2089" s="58"/>
      <c r="K2089" s="33"/>
      <c r="L2089" s="90"/>
    </row>
    <row r="2090" spans="1:12" ht="41.25" customHeight="1">
      <c r="A2090" s="18" t="s">
        <v>2433</v>
      </c>
      <c r="B2090" s="35" t="s">
        <v>2421</v>
      </c>
      <c r="C2090" s="35" t="s">
        <v>442</v>
      </c>
      <c r="D2090" s="60" t="s">
        <v>1090</v>
      </c>
      <c r="E2090" s="35" t="s">
        <v>2422</v>
      </c>
      <c r="F2090" s="48"/>
      <c r="G2090" s="35" t="s">
        <v>474</v>
      </c>
      <c r="H2090" s="57" t="str">
        <f t="shared" si="196"/>
        <v>HM509</v>
      </c>
      <c r="I2090" s="57" t="str">
        <f t="shared" si="197"/>
        <v>Non-M</v>
      </c>
      <c r="J2090" s="58"/>
      <c r="K2090" s="33"/>
      <c r="L2090" s="90"/>
    </row>
    <row r="2091" spans="1:12" ht="41.25" customHeight="1">
      <c r="A2091" s="18" t="s">
        <v>2434</v>
      </c>
      <c r="B2091" s="35" t="s">
        <v>1239</v>
      </c>
      <c r="C2091" s="35" t="s">
        <v>2435</v>
      </c>
      <c r="D2091" s="60" t="s">
        <v>1304</v>
      </c>
      <c r="E2091" s="35" t="s">
        <v>1824</v>
      </c>
      <c r="F2091" s="48"/>
      <c r="G2091" s="35" t="s">
        <v>137</v>
      </c>
      <c r="H2091" s="57" t="str">
        <f t="shared" ref="H2091:H2097" si="198">IF(RIGHT(G2091,1)="M", LEFT(G2091,LEN(G2091)-1), G2091)</f>
        <v>HD104</v>
      </c>
      <c r="I2091" s="57" t="str">
        <f t="shared" ref="I2091:I2097" si="199">IF(RIGHT(G2091,1)="M","M","Non-M")</f>
        <v>M</v>
      </c>
      <c r="J2091" s="58" t="s">
        <v>2436</v>
      </c>
      <c r="K2091" s="33"/>
      <c r="L2091" s="90"/>
    </row>
    <row r="2092" spans="1:12" ht="41.25" customHeight="1">
      <c r="A2092" s="18" t="s">
        <v>2437</v>
      </c>
      <c r="B2092" s="35" t="s">
        <v>1239</v>
      </c>
      <c r="C2092" s="35" t="s">
        <v>2435</v>
      </c>
      <c r="D2092" s="60" t="s">
        <v>1304</v>
      </c>
      <c r="E2092" s="35" t="s">
        <v>1824</v>
      </c>
      <c r="F2092" s="48"/>
      <c r="G2092" s="35" t="s">
        <v>1827</v>
      </c>
      <c r="H2092" s="57" t="str">
        <f t="shared" si="198"/>
        <v>ZP109</v>
      </c>
      <c r="I2092" s="57" t="str">
        <f t="shared" si="199"/>
        <v>Non-M</v>
      </c>
      <c r="J2092" s="58"/>
      <c r="K2092" s="33"/>
      <c r="L2092" s="90"/>
    </row>
    <row r="2093" spans="1:12" ht="41.25" customHeight="1">
      <c r="A2093" s="18" t="s">
        <v>2438</v>
      </c>
      <c r="B2093" s="35" t="s">
        <v>1239</v>
      </c>
      <c r="C2093" s="35" t="s">
        <v>2435</v>
      </c>
      <c r="D2093" s="60" t="s">
        <v>1304</v>
      </c>
      <c r="E2093" s="35" t="s">
        <v>1824</v>
      </c>
      <c r="F2093" s="48"/>
      <c r="G2093" s="35" t="s">
        <v>1829</v>
      </c>
      <c r="H2093" s="57" t="str">
        <f t="shared" si="198"/>
        <v>CL503</v>
      </c>
      <c r="I2093" s="57" t="str">
        <f t="shared" si="199"/>
        <v>M</v>
      </c>
      <c r="J2093" s="58" t="s">
        <v>2175</v>
      </c>
      <c r="K2093" s="33"/>
      <c r="L2093" s="90"/>
    </row>
    <row r="2094" spans="1:12" ht="41.25" customHeight="1">
      <c r="A2094" s="18" t="s">
        <v>2439</v>
      </c>
      <c r="B2094" s="35" t="s">
        <v>1239</v>
      </c>
      <c r="C2094" s="35" t="s">
        <v>2435</v>
      </c>
      <c r="D2094" s="60" t="s">
        <v>1304</v>
      </c>
      <c r="E2094" s="35" t="s">
        <v>1824</v>
      </c>
      <c r="F2094" s="48"/>
      <c r="G2094" s="35" t="s">
        <v>892</v>
      </c>
      <c r="H2094" s="57" t="str">
        <f t="shared" si="198"/>
        <v>PK214</v>
      </c>
      <c r="I2094" s="57" t="str">
        <f t="shared" si="199"/>
        <v>Non-M</v>
      </c>
      <c r="J2094" s="58"/>
      <c r="K2094" s="33"/>
      <c r="L2094" s="90"/>
    </row>
    <row r="2095" spans="1:12" ht="41.25" customHeight="1">
      <c r="A2095" s="18" t="s">
        <v>2440</v>
      </c>
      <c r="B2095" s="35" t="s">
        <v>1239</v>
      </c>
      <c r="C2095" s="35" t="s">
        <v>2435</v>
      </c>
      <c r="D2095" s="60" t="s">
        <v>1304</v>
      </c>
      <c r="E2095" s="35" t="s">
        <v>1824</v>
      </c>
      <c r="F2095" s="48"/>
      <c r="G2095" s="35" t="s">
        <v>1186</v>
      </c>
      <c r="H2095" s="57" t="str">
        <f t="shared" si="198"/>
        <v>JS105</v>
      </c>
      <c r="I2095" s="57" t="str">
        <f t="shared" si="199"/>
        <v>M</v>
      </c>
      <c r="J2095" s="33" t="s">
        <v>2441</v>
      </c>
      <c r="K2095" s="33"/>
      <c r="L2095" s="90"/>
    </row>
    <row r="2096" spans="1:12" ht="41.25" customHeight="1">
      <c r="A2096" s="18" t="s">
        <v>2442</v>
      </c>
      <c r="B2096" s="35" t="s">
        <v>1239</v>
      </c>
      <c r="C2096" s="35" t="s">
        <v>2435</v>
      </c>
      <c r="D2096" s="60" t="s">
        <v>1304</v>
      </c>
      <c r="E2096" s="35" t="s">
        <v>1824</v>
      </c>
      <c r="F2096" s="48"/>
      <c r="G2096" s="35" t="s">
        <v>2443</v>
      </c>
      <c r="H2096" s="57" t="str">
        <f t="shared" si="198"/>
        <v>JS111</v>
      </c>
      <c r="I2096" s="57" t="str">
        <f t="shared" si="199"/>
        <v>M</v>
      </c>
      <c r="J2096" s="58" t="s">
        <v>1917</v>
      </c>
      <c r="K2096" s="33"/>
      <c r="L2096" s="90"/>
    </row>
    <row r="2097" spans="1:12" ht="41.25" customHeight="1">
      <c r="A2097" s="18" t="s">
        <v>2444</v>
      </c>
      <c r="B2097" s="35" t="s">
        <v>1239</v>
      </c>
      <c r="C2097" s="35" t="s">
        <v>2435</v>
      </c>
      <c r="D2097" s="60" t="s">
        <v>1304</v>
      </c>
      <c r="E2097" s="35" t="s">
        <v>1824</v>
      </c>
      <c r="F2097" s="48"/>
      <c r="G2097" s="35" t="s">
        <v>1339</v>
      </c>
      <c r="H2097" s="57" t="str">
        <f t="shared" si="198"/>
        <v>JS105</v>
      </c>
      <c r="I2097" s="57" t="str">
        <f t="shared" si="199"/>
        <v>Non-M</v>
      </c>
      <c r="J2097" s="58"/>
      <c r="K2097" s="33"/>
      <c r="L2097" s="90"/>
    </row>
    <row r="2098" spans="1:12" ht="41.25" customHeight="1">
      <c r="A2098" s="18" t="s">
        <v>2445</v>
      </c>
      <c r="B2098" s="35" t="s">
        <v>1239</v>
      </c>
      <c r="C2098" s="35" t="s">
        <v>2435</v>
      </c>
      <c r="D2098" s="60" t="s">
        <v>1304</v>
      </c>
      <c r="E2098" s="35" t="s">
        <v>1824</v>
      </c>
      <c r="F2098" s="48"/>
      <c r="G2098" s="35" t="s">
        <v>22</v>
      </c>
      <c r="H2098" s="57" t="str">
        <f t="shared" ref="H2098:H2099" si="200">IF(RIGHT(G2098,1)="M", LEFT(G2098,LEN(G2098)-1), G2098)</f>
        <v>HM309</v>
      </c>
      <c r="I2098" s="57" t="str">
        <f t="shared" ref="I2098:I2099" si="201">IF(RIGHT(G2098,1)="M","M","Non-M")</f>
        <v>Non-M</v>
      </c>
      <c r="J2098" s="58"/>
      <c r="K2098" s="33"/>
      <c r="L2098" s="90"/>
    </row>
    <row r="2099" spans="1:12" ht="41.25" customHeight="1">
      <c r="A2099" s="18" t="s">
        <v>2446</v>
      </c>
      <c r="B2099" s="35" t="s">
        <v>1239</v>
      </c>
      <c r="C2099" s="35" t="s">
        <v>2435</v>
      </c>
      <c r="D2099" s="60" t="s">
        <v>1304</v>
      </c>
      <c r="E2099" s="35" t="s">
        <v>1824</v>
      </c>
      <c r="F2099" s="48"/>
      <c r="G2099" s="35" t="s">
        <v>1224</v>
      </c>
      <c r="H2099" s="57" t="str">
        <f t="shared" si="200"/>
        <v>HM309</v>
      </c>
      <c r="I2099" s="57" t="str">
        <f t="shared" si="201"/>
        <v>M</v>
      </c>
      <c r="J2099" s="59" t="s">
        <v>1301</v>
      </c>
      <c r="K2099" s="33"/>
      <c r="L2099" s="90"/>
    </row>
    <row r="2100" spans="1:12" ht="41.25" customHeight="1">
      <c r="A2100" s="18" t="s">
        <v>2447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1618</v>
      </c>
      <c r="H2100" s="94" t="str">
        <f t="shared" ref="H2100:H2108" si="202">IF(RIGHT(G2100,1)="M", LEFT(G2100,LEN(G2100)-1), G2100)</f>
        <v>WB303</v>
      </c>
      <c r="I2100" s="94" t="str">
        <f t="shared" ref="I2100:I2108" si="203">IF(RIGHT(G2100,1)="M","M","Non-M")</f>
        <v>Non-M</v>
      </c>
      <c r="J2100" s="95"/>
      <c r="K2100" s="96"/>
      <c r="L2100" s="97"/>
    </row>
    <row r="2101" spans="1:12" ht="41.25" customHeight="1">
      <c r="A2101" s="18" t="s">
        <v>2449</v>
      </c>
      <c r="B2101" s="92" t="s">
        <v>1303</v>
      </c>
      <c r="C2101" s="92" t="s">
        <v>396</v>
      </c>
      <c r="D2101" s="65" t="s">
        <v>1442</v>
      </c>
      <c r="E2101" s="92" t="s">
        <v>2448</v>
      </c>
      <c r="F2101" s="93"/>
      <c r="G2101" s="92" t="s">
        <v>454</v>
      </c>
      <c r="H2101" s="94" t="str">
        <f t="shared" si="202"/>
        <v>DC100</v>
      </c>
      <c r="I2101" s="94" t="str">
        <f t="shared" si="203"/>
        <v>Non-M</v>
      </c>
      <c r="J2101" s="95"/>
      <c r="K2101" s="96"/>
      <c r="L2101" s="97"/>
    </row>
    <row r="2102" spans="1:12" ht="41.25" customHeight="1">
      <c r="A2102" s="18" t="s">
        <v>2450</v>
      </c>
      <c r="B2102" s="92" t="s">
        <v>1303</v>
      </c>
      <c r="C2102" s="92" t="s">
        <v>396</v>
      </c>
      <c r="D2102" s="65" t="s">
        <v>1442</v>
      </c>
      <c r="E2102" s="92" t="s">
        <v>2448</v>
      </c>
      <c r="F2102" s="93"/>
      <c r="G2102" s="92" t="s">
        <v>149</v>
      </c>
      <c r="H2102" s="94" t="str">
        <f t="shared" si="202"/>
        <v>DC200</v>
      </c>
      <c r="I2102" s="94" t="str">
        <f t="shared" si="203"/>
        <v>Non-M</v>
      </c>
      <c r="J2102" s="95"/>
      <c r="K2102" s="96"/>
      <c r="L2102" s="97"/>
    </row>
    <row r="2103" spans="1:12" ht="41.25" customHeight="1">
      <c r="A2103" s="18" t="s">
        <v>2451</v>
      </c>
      <c r="B2103" s="92" t="s">
        <v>1303</v>
      </c>
      <c r="C2103" s="92" t="s">
        <v>396</v>
      </c>
      <c r="D2103" s="65" t="s">
        <v>1442</v>
      </c>
      <c r="E2103" s="92" t="s">
        <v>2448</v>
      </c>
      <c r="F2103" s="93"/>
      <c r="G2103" s="92" t="s">
        <v>110</v>
      </c>
      <c r="H2103" s="94" t="str">
        <f t="shared" si="202"/>
        <v>DC300</v>
      </c>
      <c r="I2103" s="94" t="str">
        <f t="shared" si="203"/>
        <v>Non-M</v>
      </c>
      <c r="J2103" s="95"/>
      <c r="K2103" s="96"/>
      <c r="L2103" s="97"/>
    </row>
    <row r="2104" spans="1:12" ht="41.25" customHeight="1">
      <c r="A2104" s="18" t="s">
        <v>2452</v>
      </c>
      <c r="B2104" s="92" t="s">
        <v>1303</v>
      </c>
      <c r="C2104" s="92" t="s">
        <v>396</v>
      </c>
      <c r="D2104" s="65" t="s">
        <v>1442</v>
      </c>
      <c r="E2104" s="92" t="s">
        <v>2448</v>
      </c>
      <c r="F2104" s="93"/>
      <c r="G2104" s="92" t="s">
        <v>190</v>
      </c>
      <c r="H2104" s="94" t="str">
        <f t="shared" si="202"/>
        <v>DC400</v>
      </c>
      <c r="I2104" s="94" t="str">
        <f t="shared" si="203"/>
        <v>Non-M</v>
      </c>
      <c r="J2104" s="95"/>
      <c r="K2104" s="96"/>
      <c r="L2104" s="97"/>
    </row>
    <row r="2105" spans="1:12" ht="41.25" customHeight="1">
      <c r="A2105" s="18" t="s">
        <v>2453</v>
      </c>
      <c r="B2105" s="92" t="s">
        <v>1303</v>
      </c>
      <c r="C2105" s="92" t="s">
        <v>396</v>
      </c>
      <c r="D2105" s="65" t="s">
        <v>1442</v>
      </c>
      <c r="E2105" s="92" t="s">
        <v>2448</v>
      </c>
      <c r="F2105" s="93"/>
      <c r="G2105" s="92" t="s">
        <v>1678</v>
      </c>
      <c r="H2105" s="94" t="str">
        <f t="shared" si="202"/>
        <v>PK202</v>
      </c>
      <c r="I2105" s="94" t="str">
        <f t="shared" si="203"/>
        <v>Non-M</v>
      </c>
      <c r="J2105" s="95"/>
      <c r="K2105" s="96"/>
      <c r="L2105" s="97"/>
    </row>
    <row r="2106" spans="1:12" ht="41.25" customHeight="1">
      <c r="A2106" s="18" t="s">
        <v>2454</v>
      </c>
      <c r="B2106" s="92" t="s">
        <v>1303</v>
      </c>
      <c r="C2106" s="92" t="s">
        <v>396</v>
      </c>
      <c r="D2106" s="65" t="s">
        <v>1442</v>
      </c>
      <c r="E2106" s="92" t="s">
        <v>2448</v>
      </c>
      <c r="F2106" s="93"/>
      <c r="G2106" s="92" t="s">
        <v>433</v>
      </c>
      <c r="H2106" s="94" t="str">
        <f t="shared" si="202"/>
        <v>PK602</v>
      </c>
      <c r="I2106" s="94" t="str">
        <f t="shared" si="203"/>
        <v>M</v>
      </c>
      <c r="J2106" s="95"/>
      <c r="K2106" s="96"/>
      <c r="L2106" s="97"/>
    </row>
    <row r="2107" spans="1:12" ht="41.25" customHeight="1">
      <c r="A2107" s="18" t="s">
        <v>2455</v>
      </c>
      <c r="B2107" s="92" t="s">
        <v>1303</v>
      </c>
      <c r="C2107" s="92" t="s">
        <v>396</v>
      </c>
      <c r="D2107" s="65" t="s">
        <v>1442</v>
      </c>
      <c r="E2107" s="92" t="s">
        <v>2448</v>
      </c>
      <c r="F2107" s="93"/>
      <c r="G2107" s="92" t="s">
        <v>298</v>
      </c>
      <c r="H2107" s="94" t="str">
        <f t="shared" si="202"/>
        <v>PB204</v>
      </c>
      <c r="I2107" s="94" t="str">
        <f t="shared" si="203"/>
        <v>M</v>
      </c>
      <c r="J2107" s="95"/>
      <c r="K2107" s="96"/>
      <c r="L2107" s="97"/>
    </row>
    <row r="2108" spans="1:12" ht="41.25" customHeight="1">
      <c r="A2108" s="18" t="s">
        <v>2456</v>
      </c>
      <c r="B2108" s="92" t="s">
        <v>1303</v>
      </c>
      <c r="C2108" s="92" t="s">
        <v>396</v>
      </c>
      <c r="D2108" s="65" t="s">
        <v>1442</v>
      </c>
      <c r="E2108" s="92" t="s">
        <v>2448</v>
      </c>
      <c r="F2108" s="93"/>
      <c r="G2108" s="92" t="s">
        <v>1631</v>
      </c>
      <c r="H2108" s="94" t="str">
        <f t="shared" si="202"/>
        <v>JS120</v>
      </c>
      <c r="I2108" s="94" t="str">
        <f t="shared" si="203"/>
        <v>Non-M</v>
      </c>
      <c r="J2108" s="95"/>
      <c r="K2108" s="96"/>
      <c r="L2108" s="97"/>
    </row>
    <row r="2109" spans="1:12" ht="41.25" customHeight="1">
      <c r="A2109" s="18" t="s">
        <v>2457</v>
      </c>
      <c r="B2109" s="92" t="s">
        <v>1303</v>
      </c>
      <c r="C2109" s="92" t="s">
        <v>396</v>
      </c>
      <c r="D2109" s="65" t="s">
        <v>1442</v>
      </c>
      <c r="E2109" s="92" t="s">
        <v>2448</v>
      </c>
      <c r="F2109" s="93"/>
      <c r="G2109" s="92" t="s">
        <v>1393</v>
      </c>
      <c r="H2109" s="94" t="str">
        <f>IF(RIGHT(G2109,1)="M", LEFT(G2109,LEN(G2109)-1), G2109)</f>
        <v>JS121</v>
      </c>
      <c r="I2109" s="94" t="str">
        <f>IF(RIGHT(G2109,1)="M","M","Non-M")</f>
        <v>Non-M</v>
      </c>
      <c r="J2109" s="95"/>
      <c r="K2109" s="96"/>
      <c r="L2109" s="97"/>
    </row>
    <row r="2110" spans="1:12" ht="41.25" customHeight="1">
      <c r="A2110" s="18" t="s">
        <v>2458</v>
      </c>
      <c r="B2110" s="92" t="s">
        <v>1303</v>
      </c>
      <c r="C2110" s="92" t="s">
        <v>396</v>
      </c>
      <c r="D2110" s="65" t="s">
        <v>1442</v>
      </c>
      <c r="E2110" s="92" t="s">
        <v>2448</v>
      </c>
      <c r="F2110" s="93"/>
      <c r="G2110" s="92" t="s">
        <v>1629</v>
      </c>
      <c r="H2110" s="94" t="str">
        <f>IF(RIGHT(G2110,1)="M", LEFT(G2110,LEN(G2110)-1), G2110)</f>
        <v>GT207</v>
      </c>
      <c r="I2110" s="94" t="str">
        <f>IF(RIGHT(G2110,1)="M","M","Non-M")</f>
        <v>M</v>
      </c>
      <c r="J2110" s="95" t="s">
        <v>1952</v>
      </c>
      <c r="K2110" s="96"/>
      <c r="L2110" s="97"/>
    </row>
    <row r="2111" spans="1:12" ht="41.25" customHeight="1">
      <c r="A2111" s="18" t="s">
        <v>2459</v>
      </c>
      <c r="B2111" s="92" t="s">
        <v>1303</v>
      </c>
      <c r="C2111" s="92" t="s">
        <v>396</v>
      </c>
      <c r="D2111" s="65" t="s">
        <v>1442</v>
      </c>
      <c r="E2111" s="92" t="s">
        <v>2448</v>
      </c>
      <c r="F2111" s="93"/>
      <c r="G2111" s="92" t="s">
        <v>64</v>
      </c>
      <c r="H2111" s="94" t="str">
        <f>IF(RIGHT(G2111,1)="M", LEFT(G2111,LEN(G2111)-1), G2111)</f>
        <v>HM311</v>
      </c>
      <c r="I2111" s="94" t="str">
        <f>IF(RIGHT(G2111,1)="M","M","Non-M")</f>
        <v>Non-M</v>
      </c>
      <c r="J2111" s="95"/>
      <c r="K2111" s="96"/>
      <c r="L2111" s="97"/>
    </row>
    <row r="2112" spans="1:12" ht="41.25" customHeight="1">
      <c r="A2112" s="18" t="s">
        <v>2460</v>
      </c>
      <c r="B2112" s="92" t="s">
        <v>1303</v>
      </c>
      <c r="C2112" s="92" t="s">
        <v>396</v>
      </c>
      <c r="D2112" s="65" t="s">
        <v>1442</v>
      </c>
      <c r="E2112" s="92" t="s">
        <v>2448</v>
      </c>
      <c r="F2112" s="93"/>
      <c r="G2112" s="92" t="s">
        <v>2174</v>
      </c>
      <c r="H2112" s="94" t="str">
        <f>IF(RIGHT(G2112,1)="M", LEFT(G2112,LEN(G2112)-1), G2112)</f>
        <v>VT500</v>
      </c>
      <c r="I2112" s="94" t="str">
        <f>IF(RIGHT(G2112,1)="M","M","Non-M")</f>
        <v>M</v>
      </c>
      <c r="J2112" s="95" t="s">
        <v>2175</v>
      </c>
      <c r="K2112" s="96"/>
      <c r="L2112" s="97"/>
    </row>
    <row r="2113" spans="1:13" ht="41.25" customHeight="1">
      <c r="A2113" s="18" t="s">
        <v>2461</v>
      </c>
      <c r="B2113" s="92" t="s">
        <v>1303</v>
      </c>
      <c r="C2113" s="92" t="s">
        <v>1042</v>
      </c>
      <c r="D2113" s="92" t="s">
        <v>1442</v>
      </c>
      <c r="E2113" s="92" t="s">
        <v>2462</v>
      </c>
      <c r="F2113" s="93"/>
      <c r="G2113" s="92" t="s">
        <v>2463</v>
      </c>
      <c r="H2113" s="94" t="str">
        <f t="shared" ref="H2113:H2118" si="204">IF(RIGHT(G2113,1)="M", LEFT(G2113,LEN(G2113)-1), G2113)</f>
        <v>WB209</v>
      </c>
      <c r="I2113" s="94" t="str">
        <f t="shared" ref="I2113:I2118" si="205">IF(RIGHT(G2113,1)="M","M","Non-M")</f>
        <v>Non-M</v>
      </c>
      <c r="J2113" s="95"/>
      <c r="K2113" s="96"/>
      <c r="L2113" s="97"/>
    </row>
    <row r="2114" spans="1:13" ht="41.25" customHeight="1">
      <c r="A2114" s="18" t="s">
        <v>2464</v>
      </c>
      <c r="B2114" s="92" t="s">
        <v>1303</v>
      </c>
      <c r="C2114" s="92" t="s">
        <v>1042</v>
      </c>
      <c r="D2114" s="92" t="s">
        <v>1442</v>
      </c>
      <c r="E2114" s="92" t="s">
        <v>2462</v>
      </c>
      <c r="F2114" s="93"/>
      <c r="G2114" s="92" t="s">
        <v>75</v>
      </c>
      <c r="H2114" s="94" t="str">
        <f t="shared" si="204"/>
        <v>DC101</v>
      </c>
      <c r="I2114" s="94" t="str">
        <f t="shared" si="205"/>
        <v>Non-M</v>
      </c>
      <c r="J2114" s="95"/>
      <c r="K2114" s="96"/>
      <c r="L2114" s="97"/>
    </row>
    <row r="2115" spans="1:13" ht="41.25" customHeight="1">
      <c r="A2115" s="18" t="s">
        <v>2465</v>
      </c>
      <c r="B2115" s="92" t="s">
        <v>1303</v>
      </c>
      <c r="C2115" s="92" t="s">
        <v>1042</v>
      </c>
      <c r="D2115" s="92" t="s">
        <v>1442</v>
      </c>
      <c r="E2115" s="92" t="s">
        <v>2462</v>
      </c>
      <c r="F2115" s="93"/>
      <c r="G2115" s="92" t="s">
        <v>108</v>
      </c>
      <c r="H2115" s="94" t="str">
        <f t="shared" si="204"/>
        <v>DC202</v>
      </c>
      <c r="I2115" s="94" t="str">
        <f t="shared" si="205"/>
        <v>Non-M</v>
      </c>
      <c r="J2115" s="95"/>
      <c r="K2115" s="96"/>
      <c r="L2115" s="97"/>
    </row>
    <row r="2116" spans="1:13" ht="41.25" customHeight="1">
      <c r="A2116" s="18" t="s">
        <v>2466</v>
      </c>
      <c r="B2116" s="92" t="s">
        <v>1303</v>
      </c>
      <c r="C2116" s="92" t="s">
        <v>1042</v>
      </c>
      <c r="D2116" s="92" t="s">
        <v>1442</v>
      </c>
      <c r="E2116" s="92" t="s">
        <v>2462</v>
      </c>
      <c r="F2116" s="93"/>
      <c r="G2116" s="92" t="s">
        <v>110</v>
      </c>
      <c r="H2116" s="94" t="str">
        <f t="shared" si="204"/>
        <v>DC300</v>
      </c>
      <c r="I2116" s="94" t="str">
        <f t="shared" si="205"/>
        <v>Non-M</v>
      </c>
      <c r="J2116" s="95"/>
      <c r="K2116" s="96"/>
      <c r="L2116" s="97"/>
    </row>
    <row r="2117" spans="1:13" ht="41.25" customHeight="1">
      <c r="A2117" s="18" t="s">
        <v>2467</v>
      </c>
      <c r="B2117" s="92" t="s">
        <v>1303</v>
      </c>
      <c r="C2117" s="92" t="s">
        <v>1042</v>
      </c>
      <c r="D2117" s="92" t="s">
        <v>1442</v>
      </c>
      <c r="E2117" s="92" t="s">
        <v>2462</v>
      </c>
      <c r="F2117" s="93"/>
      <c r="G2117" s="92" t="s">
        <v>176</v>
      </c>
      <c r="H2117" s="94" t="str">
        <f t="shared" si="204"/>
        <v>DC402</v>
      </c>
      <c r="I2117" s="94" t="str">
        <f t="shared" si="205"/>
        <v>Non-M</v>
      </c>
      <c r="J2117" s="95"/>
      <c r="K2117" s="96"/>
      <c r="L2117" s="97"/>
    </row>
    <row r="2118" spans="1:13" ht="41.25" customHeight="1">
      <c r="A2118" s="18" t="s">
        <v>2468</v>
      </c>
      <c r="B2118" s="92" t="s">
        <v>1303</v>
      </c>
      <c r="C2118" s="92" t="s">
        <v>1042</v>
      </c>
      <c r="D2118" s="92" t="s">
        <v>1442</v>
      </c>
      <c r="E2118" s="92" t="s">
        <v>2462</v>
      </c>
      <c r="F2118" s="93"/>
      <c r="G2118" s="92" t="s">
        <v>347</v>
      </c>
      <c r="H2118" s="94" t="str">
        <f t="shared" si="204"/>
        <v>PK102</v>
      </c>
      <c r="I2118" s="94" t="str">
        <f t="shared" si="205"/>
        <v>Non-M</v>
      </c>
      <c r="J2118" s="95"/>
      <c r="K2118" s="96"/>
      <c r="L2118" s="97"/>
    </row>
    <row r="2119" spans="1:13" ht="41.25" customHeight="1">
      <c r="A2119" s="18" t="s">
        <v>2469</v>
      </c>
      <c r="B2119" s="92" t="s">
        <v>1303</v>
      </c>
      <c r="C2119" s="92" t="s">
        <v>1042</v>
      </c>
      <c r="D2119" s="92" t="s">
        <v>1442</v>
      </c>
      <c r="E2119" s="92" t="s">
        <v>2462</v>
      </c>
      <c r="F2119" s="93"/>
      <c r="G2119" s="92" t="s">
        <v>1856</v>
      </c>
      <c r="H2119" s="94" t="str">
        <f t="shared" ref="H2119:H2125" si="206">IF(RIGHT(G2119,1)="M", LEFT(G2119,LEN(G2119)-1), G2119)</f>
        <v>PB106</v>
      </c>
      <c r="I2119" s="94" t="str">
        <f t="shared" ref="I2119:I2125" si="207">IF(RIGHT(G2119,1)="M","M","Non-M")</f>
        <v>M</v>
      </c>
      <c r="J2119" s="95"/>
      <c r="K2119" s="96"/>
      <c r="L2119" s="97"/>
    </row>
    <row r="2120" spans="1:13" ht="41.25" customHeight="1">
      <c r="A2120" s="18" t="s">
        <v>2470</v>
      </c>
      <c r="B2120" s="92" t="s">
        <v>1303</v>
      </c>
      <c r="C2120" s="92" t="s">
        <v>1042</v>
      </c>
      <c r="D2120" s="92" t="s">
        <v>1442</v>
      </c>
      <c r="E2120" s="92" t="s">
        <v>2462</v>
      </c>
      <c r="F2120" s="93"/>
      <c r="G2120" s="92" t="s">
        <v>2471</v>
      </c>
      <c r="H2120" s="94" t="str">
        <f t="shared" si="206"/>
        <v>PK300</v>
      </c>
      <c r="I2120" s="94" t="str">
        <f t="shared" si="207"/>
        <v>M</v>
      </c>
      <c r="J2120" s="95" t="s">
        <v>2175</v>
      </c>
      <c r="K2120" s="96"/>
      <c r="L2120" s="97"/>
    </row>
    <row r="2121" spans="1:13" ht="41.25" customHeight="1">
      <c r="A2121" s="18" t="s">
        <v>2472</v>
      </c>
      <c r="B2121" s="92" t="s">
        <v>1303</v>
      </c>
      <c r="C2121" s="92" t="s">
        <v>1042</v>
      </c>
      <c r="D2121" s="92" t="s">
        <v>1442</v>
      </c>
      <c r="E2121" s="92" t="s">
        <v>2462</v>
      </c>
      <c r="F2121" s="93"/>
      <c r="G2121" s="92" t="s">
        <v>1245</v>
      </c>
      <c r="H2121" s="94" t="str">
        <f t="shared" si="206"/>
        <v>PB300</v>
      </c>
      <c r="I2121" s="94" t="str">
        <f t="shared" si="207"/>
        <v>Non-M</v>
      </c>
      <c r="J2121" s="95"/>
      <c r="K2121" s="96"/>
      <c r="L2121" s="97"/>
    </row>
    <row r="2122" spans="1:13" ht="41.25" customHeight="1">
      <c r="A2122" s="18" t="s">
        <v>2473</v>
      </c>
      <c r="B2122" s="92" t="s">
        <v>1303</v>
      </c>
      <c r="C2122" s="92" t="s">
        <v>1042</v>
      </c>
      <c r="D2122" s="92" t="s">
        <v>1442</v>
      </c>
      <c r="E2122" s="92" t="s">
        <v>2462</v>
      </c>
      <c r="F2122" s="93"/>
      <c r="G2122" s="92" t="s">
        <v>830</v>
      </c>
      <c r="H2122" s="94" t="str">
        <f t="shared" si="206"/>
        <v>JS107</v>
      </c>
      <c r="I2122" s="94" t="str">
        <f t="shared" si="207"/>
        <v>Non-M</v>
      </c>
      <c r="J2122" s="95"/>
      <c r="K2122" s="96"/>
      <c r="L2122" s="97"/>
    </row>
    <row r="2123" spans="1:13" ht="41.25" customHeight="1">
      <c r="A2123" s="18" t="s">
        <v>2474</v>
      </c>
      <c r="B2123" s="92" t="s">
        <v>1303</v>
      </c>
      <c r="C2123" s="92" t="s">
        <v>1042</v>
      </c>
      <c r="D2123" s="92" t="s">
        <v>1442</v>
      </c>
      <c r="E2123" s="92" t="s">
        <v>2462</v>
      </c>
      <c r="F2123" s="93"/>
      <c r="G2123" s="92" t="s">
        <v>134</v>
      </c>
      <c r="H2123" s="94" t="str">
        <f t="shared" si="206"/>
        <v>JS124</v>
      </c>
      <c r="I2123" s="94" t="str">
        <f t="shared" si="207"/>
        <v>Non-M</v>
      </c>
      <c r="J2123" s="95"/>
      <c r="K2123" s="96"/>
      <c r="L2123" s="97"/>
    </row>
    <row r="2124" spans="1:13" ht="41.25" customHeight="1">
      <c r="A2124" s="18" t="s">
        <v>2475</v>
      </c>
      <c r="B2124" s="92" t="s">
        <v>1303</v>
      </c>
      <c r="C2124" s="92" t="s">
        <v>1042</v>
      </c>
      <c r="D2124" s="92" t="s">
        <v>1442</v>
      </c>
      <c r="E2124" s="92" t="s">
        <v>2462</v>
      </c>
      <c r="F2124" s="93"/>
      <c r="G2124" s="92" t="s">
        <v>1339</v>
      </c>
      <c r="H2124" s="94" t="str">
        <f t="shared" si="206"/>
        <v>JS105</v>
      </c>
      <c r="I2124" s="94" t="str">
        <f t="shared" si="207"/>
        <v>Non-M</v>
      </c>
      <c r="J2124" s="95"/>
      <c r="K2124" s="96"/>
      <c r="L2124" s="97"/>
    </row>
    <row r="2125" spans="1:13" ht="41.25" customHeight="1">
      <c r="A2125" s="18" t="s">
        <v>2476</v>
      </c>
      <c r="B2125" s="92" t="s">
        <v>1303</v>
      </c>
      <c r="C2125" s="92" t="s">
        <v>1042</v>
      </c>
      <c r="D2125" s="92" t="s">
        <v>1442</v>
      </c>
      <c r="E2125" s="92" t="s">
        <v>2462</v>
      </c>
      <c r="F2125" s="93"/>
      <c r="G2125" s="92" t="s">
        <v>85</v>
      </c>
      <c r="H2125" s="94" t="str">
        <f t="shared" si="206"/>
        <v>HM500</v>
      </c>
      <c r="I2125" s="94" t="str">
        <f t="shared" si="207"/>
        <v>Non-M</v>
      </c>
      <c r="J2125" s="95"/>
      <c r="K2125" s="96"/>
      <c r="L2125" s="97"/>
    </row>
    <row r="2126" spans="1:13" ht="41.25" customHeight="1">
      <c r="A2126" s="18" t="s">
        <v>2477</v>
      </c>
      <c r="B2126" s="92" t="s">
        <v>1303</v>
      </c>
      <c r="C2126" s="92" t="s">
        <v>1507</v>
      </c>
      <c r="D2126" s="65" t="s">
        <v>1442</v>
      </c>
      <c r="E2126" s="92" t="s">
        <v>2478</v>
      </c>
      <c r="F2126" s="93"/>
      <c r="G2126" s="92" t="s">
        <v>169</v>
      </c>
      <c r="H2126" s="94" t="str">
        <f t="shared" ref="H2126:H2130" si="208">IF(RIGHT(G2126,1)="M", LEFT(G2126,LEN(G2126)-1), G2126)</f>
        <v>WB406</v>
      </c>
      <c r="I2126" s="94" t="str">
        <f t="shared" ref="I2126:I2130" si="209">IF(RIGHT(G2126,1)="M","M","Non-M")</f>
        <v>M</v>
      </c>
      <c r="J2126" s="95"/>
      <c r="K2126" s="96"/>
      <c r="L2126" s="97"/>
      <c r="M2126" s="98"/>
    </row>
    <row r="2127" spans="1:13" ht="41.25" customHeight="1">
      <c r="A2127" s="18" t="s">
        <v>2479</v>
      </c>
      <c r="B2127" s="92" t="s">
        <v>1303</v>
      </c>
      <c r="C2127" s="92" t="s">
        <v>1507</v>
      </c>
      <c r="D2127" s="65" t="s">
        <v>1442</v>
      </c>
      <c r="E2127" s="92" t="s">
        <v>2478</v>
      </c>
      <c r="F2127" s="93"/>
      <c r="G2127" s="92" t="s">
        <v>75</v>
      </c>
      <c r="H2127" s="94" t="str">
        <f t="shared" si="208"/>
        <v>DC101</v>
      </c>
      <c r="I2127" s="94" t="str">
        <f t="shared" si="209"/>
        <v>Non-M</v>
      </c>
      <c r="J2127" s="95"/>
      <c r="K2127" s="96"/>
      <c r="L2127" s="97"/>
      <c r="M2127" s="98"/>
    </row>
    <row r="2128" spans="1:13" ht="41.25" customHeight="1">
      <c r="A2128" s="18" t="s">
        <v>2480</v>
      </c>
      <c r="B2128" s="92" t="s">
        <v>1303</v>
      </c>
      <c r="C2128" s="92" t="s">
        <v>1507</v>
      </c>
      <c r="D2128" s="65" t="s">
        <v>1442</v>
      </c>
      <c r="E2128" s="92" t="s">
        <v>2478</v>
      </c>
      <c r="F2128" s="93"/>
      <c r="G2128" s="92" t="s">
        <v>149</v>
      </c>
      <c r="H2128" s="94" t="str">
        <f t="shared" si="208"/>
        <v>DC200</v>
      </c>
      <c r="I2128" s="94" t="str">
        <f t="shared" si="209"/>
        <v>Non-M</v>
      </c>
      <c r="J2128" s="95"/>
      <c r="K2128" s="96"/>
      <c r="L2128" s="97"/>
      <c r="M2128" s="98"/>
    </row>
    <row r="2129" spans="1:13" ht="41.25" customHeight="1">
      <c r="A2129" s="18" t="s">
        <v>2481</v>
      </c>
      <c r="B2129" s="92" t="s">
        <v>1303</v>
      </c>
      <c r="C2129" s="92" t="s">
        <v>1507</v>
      </c>
      <c r="D2129" s="65" t="s">
        <v>1442</v>
      </c>
      <c r="E2129" s="92" t="s">
        <v>2478</v>
      </c>
      <c r="F2129" s="93"/>
      <c r="G2129" s="92" t="s">
        <v>110</v>
      </c>
      <c r="H2129" s="94" t="str">
        <f t="shared" si="208"/>
        <v>DC300</v>
      </c>
      <c r="I2129" s="94" t="str">
        <f t="shared" si="209"/>
        <v>Non-M</v>
      </c>
      <c r="J2129" s="95"/>
      <c r="K2129" s="96"/>
      <c r="L2129" s="97"/>
      <c r="M2129" s="98"/>
    </row>
    <row r="2130" spans="1:13" ht="41.25" customHeight="1">
      <c r="A2130" s="18" t="s">
        <v>2482</v>
      </c>
      <c r="B2130" s="92" t="s">
        <v>1303</v>
      </c>
      <c r="C2130" s="92" t="s">
        <v>1507</v>
      </c>
      <c r="D2130" s="65" t="s">
        <v>1442</v>
      </c>
      <c r="E2130" s="92" t="s">
        <v>2478</v>
      </c>
      <c r="F2130" s="93"/>
      <c r="G2130" s="92" t="s">
        <v>190</v>
      </c>
      <c r="H2130" s="94" t="str">
        <f t="shared" si="208"/>
        <v>DC400</v>
      </c>
      <c r="I2130" s="94" t="str">
        <f t="shared" si="209"/>
        <v>Non-M</v>
      </c>
      <c r="J2130" s="95"/>
      <c r="K2130" s="96"/>
      <c r="L2130" s="97"/>
      <c r="M2130" s="98"/>
    </row>
    <row r="2131" spans="1:13" ht="41.25" customHeight="1">
      <c r="A2131" s="18" t="s">
        <v>2483</v>
      </c>
      <c r="B2131" s="92" t="s">
        <v>1303</v>
      </c>
      <c r="C2131" s="92" t="s">
        <v>1507</v>
      </c>
      <c r="D2131" s="65" t="s">
        <v>1442</v>
      </c>
      <c r="E2131" s="92" t="s">
        <v>2478</v>
      </c>
      <c r="F2131" s="93"/>
      <c r="G2131" s="92" t="s">
        <v>113</v>
      </c>
      <c r="H2131" s="94" t="str">
        <f>IF(RIGHT(G2131,1)="M", LEFT(G2131,LEN(G2131)-1), G2131)</f>
        <v>PK201</v>
      </c>
      <c r="I2131" s="94" t="str">
        <f t="shared" ref="I2131:I2147" si="210">IF(RIGHT(G2131,1)="M","M","Non-M")</f>
        <v>Non-M</v>
      </c>
      <c r="J2131" s="95"/>
      <c r="K2131" s="96"/>
      <c r="L2131" s="97"/>
      <c r="M2131" s="98"/>
    </row>
    <row r="2132" spans="1:13" ht="41.25" customHeight="1">
      <c r="A2132" s="18" t="s">
        <v>2484</v>
      </c>
      <c r="B2132" s="92" t="s">
        <v>1303</v>
      </c>
      <c r="C2132" s="92" t="s">
        <v>1507</v>
      </c>
      <c r="D2132" s="65" t="s">
        <v>1442</v>
      </c>
      <c r="E2132" s="92" t="s">
        <v>2478</v>
      </c>
      <c r="F2132" s="93"/>
      <c r="G2132" s="92" t="s">
        <v>1377</v>
      </c>
      <c r="H2132" s="94" t="str">
        <f>IF(RIGHT(G2132,1)="M", LEFT(G2132,LEN(G2132)-1), G2132)</f>
        <v>PB214</v>
      </c>
      <c r="I2132" s="94" t="str">
        <f t="shared" si="210"/>
        <v>Non-M</v>
      </c>
      <c r="J2132" s="95"/>
      <c r="K2132" s="96"/>
      <c r="L2132" s="97"/>
      <c r="M2132" s="98"/>
    </row>
    <row r="2133" spans="1:13" ht="41.25" customHeight="1">
      <c r="A2133" s="18" t="s">
        <v>2485</v>
      </c>
      <c r="B2133" s="92" t="s">
        <v>1303</v>
      </c>
      <c r="C2133" s="92" t="s">
        <v>1507</v>
      </c>
      <c r="D2133" s="65" t="s">
        <v>1442</v>
      </c>
      <c r="E2133" s="92" t="s">
        <v>2478</v>
      </c>
      <c r="F2133" s="93"/>
      <c r="G2133" s="92" t="s">
        <v>1339</v>
      </c>
      <c r="H2133" s="94" t="str">
        <f>IF(RIGHT(G2133,1)="M", LEFT(G2133,LEN(G2133)-1), G2133)</f>
        <v>JS105</v>
      </c>
      <c r="I2133" s="94" t="str">
        <f t="shared" si="210"/>
        <v>Non-M</v>
      </c>
      <c r="J2133" s="95"/>
      <c r="K2133" s="96"/>
      <c r="L2133" s="97"/>
      <c r="M2133" s="98"/>
    </row>
    <row r="2134" spans="1:13" ht="41.25" customHeight="1">
      <c r="A2134" s="18" t="s">
        <v>2486</v>
      </c>
      <c r="B2134" s="92" t="s">
        <v>1303</v>
      </c>
      <c r="C2134" s="92" t="s">
        <v>1507</v>
      </c>
      <c r="D2134" s="65" t="s">
        <v>1442</v>
      </c>
      <c r="E2134" s="92" t="s">
        <v>2478</v>
      </c>
      <c r="F2134" s="93"/>
      <c r="G2134" s="92" t="s">
        <v>766</v>
      </c>
      <c r="H2134" s="94" t="str">
        <f>IF(RIGHT(G2134,1)="M", LEFT(G2134,LEN(G2134)-1), G2134)</f>
        <v>HM315</v>
      </c>
      <c r="I2134" s="94" t="str">
        <f t="shared" si="210"/>
        <v>M</v>
      </c>
      <c r="J2134" s="95" t="s">
        <v>1917</v>
      </c>
      <c r="K2134" s="96"/>
      <c r="L2134" s="97"/>
      <c r="M2134" s="98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6" t="s">
        <v>1090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7"/>
      <c r="K2135" s="76"/>
      <c r="L2135" s="97"/>
      <c r="M2135" s="98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6" t="s">
        <v>1090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7"/>
      <c r="K2136" s="76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6" t="s">
        <v>1090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7"/>
      <c r="K2137" s="76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6" t="s">
        <v>1090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7"/>
      <c r="K2138" s="76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6" t="s">
        <v>1090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7"/>
      <c r="K2139" s="76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6" t="s">
        <v>1090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7"/>
      <c r="K2140" s="76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6" t="s">
        <v>1090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7"/>
      <c r="K2141" s="76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6" t="s">
        <v>1090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7"/>
      <c r="K2142" s="76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6" t="s">
        <v>1090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7"/>
      <c r="K2143" s="76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6" t="s">
        <v>1090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7"/>
      <c r="K2144" s="76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6" t="s">
        <v>1090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7"/>
      <c r="K2145" s="76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6" t="s">
        <v>1090</v>
      </c>
      <c r="E2146" s="19" t="s">
        <v>2488</v>
      </c>
      <c r="F2146" s="21"/>
      <c r="G2146" s="19" t="s">
        <v>1352</v>
      </c>
      <c r="H2146" s="25" t="str">
        <f t="shared" si="211"/>
        <v>JS400</v>
      </c>
      <c r="I2146" s="25" t="str">
        <f t="shared" si="210"/>
        <v>Non-M</v>
      </c>
      <c r="J2146" s="87"/>
      <c r="K2146" s="76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6" t="s">
        <v>1090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7"/>
      <c r="K2147" s="76"/>
    </row>
    <row r="2148" spans="1:11" ht="41.25" customHeight="1">
      <c r="A2148" s="18" t="s">
        <v>2502</v>
      </c>
      <c r="B2148" s="19" t="s">
        <v>1239</v>
      </c>
      <c r="C2148" s="19" t="s">
        <v>1042</v>
      </c>
      <c r="D2148" s="86" t="s">
        <v>1496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7"/>
      <c r="K2148" s="76"/>
    </row>
    <row r="2149" spans="1:11" ht="41.25" customHeight="1">
      <c r="A2149" s="18" t="s">
        <v>2504</v>
      </c>
      <c r="B2149" s="19" t="s">
        <v>1239</v>
      </c>
      <c r="C2149" s="19" t="s">
        <v>1042</v>
      </c>
      <c r="D2149" s="86" t="s">
        <v>1496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7" t="s">
        <v>2505</v>
      </c>
      <c r="K2149" s="76"/>
    </row>
    <row r="2150" spans="1:11" ht="41.25" customHeight="1">
      <c r="A2150" s="18" t="s">
        <v>2506</v>
      </c>
      <c r="B2150" s="19" t="s">
        <v>1239</v>
      </c>
      <c r="C2150" s="19" t="s">
        <v>1042</v>
      </c>
      <c r="D2150" s="86" t="s">
        <v>1496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7"/>
      <c r="K2150" s="76"/>
    </row>
    <row r="2151" spans="1:11" ht="41.25" customHeight="1">
      <c r="A2151" s="18" t="s">
        <v>2507</v>
      </c>
      <c r="B2151" s="19" t="s">
        <v>1239</v>
      </c>
      <c r="C2151" s="19" t="s">
        <v>1042</v>
      </c>
      <c r="D2151" s="86" t="s">
        <v>1496</v>
      </c>
      <c r="E2151" s="19" t="s">
        <v>2503</v>
      </c>
      <c r="F2151" s="21"/>
      <c r="G2151" s="19" t="s">
        <v>1393</v>
      </c>
      <c r="H2151" s="25" t="str">
        <f t="shared" si="212"/>
        <v>JS121</v>
      </c>
      <c r="I2151" s="25" t="str">
        <f t="shared" si="213"/>
        <v>Non-M</v>
      </c>
      <c r="J2151" s="87"/>
      <c r="K2151" s="76"/>
    </row>
    <row r="2152" spans="1:11" ht="41.25" customHeight="1">
      <c r="A2152" s="18" t="s">
        <v>2508</v>
      </c>
      <c r="B2152" s="19" t="s">
        <v>1239</v>
      </c>
      <c r="C2152" s="19" t="s">
        <v>1042</v>
      </c>
      <c r="D2152" s="86" t="s">
        <v>1496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7"/>
      <c r="K2152" s="76"/>
    </row>
    <row r="2153" spans="1:11" ht="41.25" customHeight="1">
      <c r="A2153" s="18" t="s">
        <v>2509</v>
      </c>
      <c r="B2153" s="19" t="s">
        <v>1239</v>
      </c>
      <c r="C2153" s="19" t="s">
        <v>1042</v>
      </c>
      <c r="D2153" s="86" t="s">
        <v>1496</v>
      </c>
      <c r="E2153" s="19" t="s">
        <v>2503</v>
      </c>
      <c r="F2153" s="21"/>
      <c r="G2153" s="19" t="s">
        <v>1339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7"/>
      <c r="K2153" s="76"/>
    </row>
    <row r="2154" spans="1:11" ht="41.25" customHeight="1">
      <c r="A2154" s="18" t="s">
        <v>2510</v>
      </c>
      <c r="B2154" s="19" t="s">
        <v>1239</v>
      </c>
      <c r="C2154" s="19" t="s">
        <v>1042</v>
      </c>
      <c r="D2154" s="86" t="s">
        <v>1496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2511</v>
      </c>
      <c r="B2155" s="19" t="s">
        <v>1239</v>
      </c>
      <c r="C2155" s="19" t="s">
        <v>1042</v>
      </c>
      <c r="D2155" s="86" t="s">
        <v>1496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7"/>
      <c r="K2155" s="76"/>
    </row>
    <row r="2156" spans="1:11" ht="41.25" customHeight="1">
      <c r="A2156" s="18" t="s">
        <v>2513</v>
      </c>
      <c r="B2156" s="19" t="s">
        <v>1239</v>
      </c>
      <c r="C2156" s="19" t="s">
        <v>1042</v>
      </c>
      <c r="D2156" s="86" t="s">
        <v>1496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7" t="s">
        <v>2505</v>
      </c>
      <c r="K2156" s="76"/>
    </row>
    <row r="2157" spans="1:11" ht="41.25" customHeight="1">
      <c r="A2157" s="18" t="s">
        <v>2514</v>
      </c>
      <c r="B2157" s="19" t="s">
        <v>1239</v>
      </c>
      <c r="C2157" s="19" t="s">
        <v>1042</v>
      </c>
      <c r="D2157" s="86" t="s">
        <v>1496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7"/>
      <c r="K2157" s="76"/>
    </row>
    <row r="2158" spans="1:11" ht="41.25" customHeight="1">
      <c r="A2158" s="18" t="s">
        <v>2515</v>
      </c>
      <c r="B2158" s="19" t="s">
        <v>1239</v>
      </c>
      <c r="C2158" s="19" t="s">
        <v>1042</v>
      </c>
      <c r="D2158" s="86" t="s">
        <v>1496</v>
      </c>
      <c r="E2158" s="19" t="s">
        <v>2512</v>
      </c>
      <c r="F2158" s="21"/>
      <c r="G2158" s="19" t="s">
        <v>1393</v>
      </c>
      <c r="H2158" s="25" t="str">
        <f t="shared" si="214"/>
        <v>JS121</v>
      </c>
      <c r="I2158" s="25" t="str">
        <f t="shared" si="215"/>
        <v>Non-M</v>
      </c>
      <c r="J2158" s="87"/>
      <c r="K2158" s="76"/>
    </row>
    <row r="2159" spans="1:11" ht="41.25" customHeight="1">
      <c r="A2159" s="18" t="s">
        <v>2516</v>
      </c>
      <c r="B2159" s="19" t="s">
        <v>1239</v>
      </c>
      <c r="C2159" s="19" t="s">
        <v>1042</v>
      </c>
      <c r="D2159" s="86" t="s">
        <v>1496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2517</v>
      </c>
      <c r="B2160" s="19" t="s">
        <v>1239</v>
      </c>
      <c r="C2160" s="19" t="s">
        <v>1042</v>
      </c>
      <c r="D2160" s="86" t="s">
        <v>1496</v>
      </c>
      <c r="E2160" s="19" t="s">
        <v>2512</v>
      </c>
      <c r="F2160" s="21"/>
      <c r="G2160" s="19" t="s">
        <v>1339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2518</v>
      </c>
      <c r="B2161" s="19" t="s">
        <v>1239</v>
      </c>
      <c r="C2161" s="19" t="s">
        <v>1042</v>
      </c>
      <c r="D2161" s="86" t="s">
        <v>1496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1090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9" t="s">
        <v>2521</v>
      </c>
      <c r="K2162" s="76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1090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7"/>
      <c r="K2163" s="76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1090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7"/>
      <c r="K2164" s="76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1090</v>
      </c>
      <c r="E2165" s="19" t="s">
        <v>2520</v>
      </c>
      <c r="F2165" s="21"/>
      <c r="G2165" s="19" t="s">
        <v>1095</v>
      </c>
      <c r="H2165" s="25" t="str">
        <f t="shared" si="216"/>
        <v>JS111</v>
      </c>
      <c r="I2165" s="25" t="str">
        <f t="shared" si="217"/>
        <v>Non-M</v>
      </c>
      <c r="J2165" s="87"/>
      <c r="K2165" s="76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1090</v>
      </c>
      <c r="E2166" s="19" t="s">
        <v>2520</v>
      </c>
      <c r="F2166" s="21"/>
      <c r="G2166" s="19" t="s">
        <v>1339</v>
      </c>
      <c r="H2166" s="25" t="str">
        <f t="shared" si="216"/>
        <v>JS105</v>
      </c>
      <c r="I2166" s="25" t="str">
        <f t="shared" si="217"/>
        <v>Non-M</v>
      </c>
      <c r="J2166" s="87"/>
      <c r="K2166" s="76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1090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7"/>
      <c r="K2167" s="76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1090</v>
      </c>
      <c r="E2168" s="19" t="s">
        <v>2520</v>
      </c>
      <c r="F2168" s="21"/>
      <c r="G2168" s="19" t="s">
        <v>1112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1090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2530</v>
      </c>
      <c r="B2170" s="19" t="s">
        <v>1303</v>
      </c>
      <c r="C2170" s="19" t="s">
        <v>396</v>
      </c>
      <c r="D2170" s="19" t="s">
        <v>1442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2533</v>
      </c>
      <c r="B2171" s="19" t="s">
        <v>1303</v>
      </c>
      <c r="C2171" s="19" t="s">
        <v>396</v>
      </c>
      <c r="D2171" s="19" t="s">
        <v>1442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7"/>
      <c r="K2171" s="76"/>
    </row>
    <row r="2172" spans="1:11" ht="41.25" customHeight="1">
      <c r="A2172" s="18" t="s">
        <v>2534</v>
      </c>
      <c r="B2172" s="19" t="s">
        <v>1303</v>
      </c>
      <c r="C2172" s="19" t="s">
        <v>396</v>
      </c>
      <c r="D2172" s="19" t="s">
        <v>1442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7"/>
      <c r="K2172" s="76"/>
    </row>
    <row r="2173" spans="1:11" ht="41.25" customHeight="1">
      <c r="A2173" s="18" t="s">
        <v>2535</v>
      </c>
      <c r="B2173" s="19" t="s">
        <v>1303</v>
      </c>
      <c r="C2173" s="19" t="s">
        <v>396</v>
      </c>
      <c r="D2173" s="19" t="s">
        <v>1442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7"/>
      <c r="K2173" s="76"/>
    </row>
    <row r="2174" spans="1:11" ht="41.25" customHeight="1">
      <c r="A2174" s="18" t="s">
        <v>2536</v>
      </c>
      <c r="B2174" s="19" t="s">
        <v>1303</v>
      </c>
      <c r="C2174" s="19" t="s">
        <v>396</v>
      </c>
      <c r="D2174" s="19" t="s">
        <v>1442</v>
      </c>
      <c r="E2174" s="19" t="s">
        <v>2531</v>
      </c>
      <c r="F2174" s="21"/>
      <c r="G2174" s="19" t="s">
        <v>1339</v>
      </c>
      <c r="H2174" s="25" t="str">
        <f t="shared" si="218"/>
        <v>JS105</v>
      </c>
      <c r="I2174" s="25" t="str">
        <f t="shared" si="219"/>
        <v>Non-M</v>
      </c>
      <c r="J2174" s="87"/>
      <c r="K2174" s="76"/>
    </row>
    <row r="2175" spans="1:11" ht="41.25" customHeight="1">
      <c r="A2175" s="18" t="s">
        <v>2537</v>
      </c>
      <c r="B2175" s="19" t="s">
        <v>1303</v>
      </c>
      <c r="C2175" s="19" t="s">
        <v>396</v>
      </c>
      <c r="D2175" s="19" t="s">
        <v>1442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7" t="s">
        <v>2538</v>
      </c>
      <c r="K2175" s="76"/>
    </row>
    <row r="2176" spans="1:11" ht="41.25" customHeight="1">
      <c r="A2176" s="18" t="s">
        <v>2539</v>
      </c>
      <c r="B2176" s="19" t="s">
        <v>1303</v>
      </c>
      <c r="C2176" s="19" t="s">
        <v>396</v>
      </c>
      <c r="D2176" s="19" t="s">
        <v>1442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7"/>
      <c r="K2176" s="76"/>
    </row>
    <row r="2177" spans="1:12" ht="41.25" customHeight="1">
      <c r="A2177" s="18" t="s">
        <v>2540</v>
      </c>
      <c r="B2177" s="19" t="s">
        <v>1303</v>
      </c>
      <c r="C2177" s="19" t="s">
        <v>396</v>
      </c>
      <c r="D2177" s="19" t="s">
        <v>1442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7"/>
      <c r="K2177" s="76"/>
    </row>
    <row r="2178" spans="1:12" ht="41.25" customHeight="1">
      <c r="A2178" s="18" t="s">
        <v>2541</v>
      </c>
      <c r="B2178" s="19" t="s">
        <v>1303</v>
      </c>
      <c r="C2178" s="19" t="s">
        <v>396</v>
      </c>
      <c r="D2178" s="19" t="s">
        <v>1442</v>
      </c>
      <c r="E2178" s="19" t="s">
        <v>2531</v>
      </c>
      <c r="F2178" s="21"/>
      <c r="G2178" s="19" t="s">
        <v>1070</v>
      </c>
      <c r="H2178" s="25" t="str">
        <f t="shared" si="220"/>
        <v>PK405</v>
      </c>
      <c r="I2178" s="25" t="str">
        <f t="shared" si="221"/>
        <v>M</v>
      </c>
      <c r="J2178" s="87" t="s">
        <v>2542</v>
      </c>
      <c r="K2178" s="76"/>
    </row>
    <row r="2179" spans="1:12" ht="41.25" customHeight="1">
      <c r="A2179" s="18" t="s">
        <v>2543</v>
      </c>
      <c r="B2179" s="19" t="s">
        <v>1303</v>
      </c>
      <c r="C2179" s="19" t="s">
        <v>396</v>
      </c>
      <c r="D2179" s="19" t="s">
        <v>1442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7"/>
      <c r="K2179" s="76"/>
    </row>
    <row r="2180" spans="1:12" ht="41.25" customHeight="1">
      <c r="A2180" s="18" t="s">
        <v>2544</v>
      </c>
      <c r="B2180" s="19" t="s">
        <v>1303</v>
      </c>
      <c r="C2180" s="19" t="s">
        <v>396</v>
      </c>
      <c r="D2180" s="19" t="s">
        <v>1442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7"/>
      <c r="K2180" s="76"/>
    </row>
    <row r="2181" spans="1:12" ht="41.25" customHeight="1">
      <c r="A2181" s="18" t="s">
        <v>2546</v>
      </c>
      <c r="B2181" s="19" t="s">
        <v>1303</v>
      </c>
      <c r="C2181" s="19" t="s">
        <v>396</v>
      </c>
      <c r="D2181" s="19" t="s">
        <v>1442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7"/>
      <c r="K2181" s="76"/>
    </row>
    <row r="2182" spans="1:12" ht="41.25" customHeight="1">
      <c r="A2182" s="18" t="s">
        <v>2547</v>
      </c>
      <c r="B2182" s="19" t="s">
        <v>1303</v>
      </c>
      <c r="C2182" s="19" t="s">
        <v>1042</v>
      </c>
      <c r="D2182" s="86" t="s">
        <v>1442</v>
      </c>
      <c r="E2182" s="19" t="s">
        <v>1054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7" t="s">
        <v>1548</v>
      </c>
      <c r="K2182" s="76"/>
    </row>
    <row r="2183" spans="1:12" ht="41.25" customHeight="1">
      <c r="A2183" s="18" t="s">
        <v>2549</v>
      </c>
      <c r="B2183" s="19" t="s">
        <v>1303</v>
      </c>
      <c r="C2183" s="19" t="s">
        <v>1042</v>
      </c>
      <c r="D2183" s="86" t="s">
        <v>1442</v>
      </c>
      <c r="E2183" s="19" t="s">
        <v>1054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7"/>
      <c r="K2183" s="76"/>
    </row>
    <row r="2184" spans="1:12" ht="41.25" customHeight="1">
      <c r="A2184" s="18" t="s">
        <v>2550</v>
      </c>
      <c r="B2184" s="19" t="s">
        <v>1303</v>
      </c>
      <c r="C2184" s="19" t="s">
        <v>1042</v>
      </c>
      <c r="D2184" s="86" t="s">
        <v>1442</v>
      </c>
      <c r="E2184" s="19" t="s">
        <v>1054</v>
      </c>
      <c r="F2184" s="21"/>
      <c r="G2184" s="19" t="s">
        <v>1393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7"/>
      <c r="K2184" s="76"/>
    </row>
    <row r="2185" spans="1:12" ht="41.25" customHeight="1">
      <c r="A2185" s="18" t="s">
        <v>2551</v>
      </c>
      <c r="B2185" s="19" t="s">
        <v>1303</v>
      </c>
      <c r="C2185" s="19" t="s">
        <v>1042</v>
      </c>
      <c r="D2185" s="86" t="s">
        <v>1442</v>
      </c>
      <c r="E2185" s="19" t="s">
        <v>1054</v>
      </c>
      <c r="F2185" s="21"/>
      <c r="G2185" s="19" t="s">
        <v>1339</v>
      </c>
      <c r="H2185" s="25" t="str">
        <f t="shared" si="224"/>
        <v>JS105</v>
      </c>
      <c r="I2185" s="25" t="str">
        <f t="shared" si="225"/>
        <v>Non-M</v>
      </c>
      <c r="J2185" s="87"/>
      <c r="K2185" s="76"/>
    </row>
    <row r="2186" spans="1:12" ht="41.25" customHeight="1">
      <c r="A2186" s="18" t="s">
        <v>2552</v>
      </c>
      <c r="B2186" s="19" t="s">
        <v>1303</v>
      </c>
      <c r="C2186" s="19" t="s">
        <v>1042</v>
      </c>
      <c r="D2186" s="86" t="s">
        <v>1442</v>
      </c>
      <c r="E2186" s="19" t="s">
        <v>1054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7"/>
      <c r="K2186" s="76"/>
    </row>
    <row r="2187" spans="1:12" ht="41.25" customHeight="1">
      <c r="A2187" s="18" t="s">
        <v>2553</v>
      </c>
      <c r="B2187" s="19" t="s">
        <v>1303</v>
      </c>
      <c r="C2187" s="19" t="s">
        <v>1042</v>
      </c>
      <c r="D2187" s="86" t="s">
        <v>1442</v>
      </c>
      <c r="E2187" s="19" t="s">
        <v>1054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7"/>
      <c r="K2187" s="76"/>
    </row>
    <row r="2188" spans="1:12" ht="41.25" customHeight="1">
      <c r="A2188" s="18" t="s">
        <v>2554</v>
      </c>
      <c r="B2188" s="19" t="s">
        <v>1303</v>
      </c>
      <c r="C2188" s="19" t="s">
        <v>1042</v>
      </c>
      <c r="D2188" s="86" t="s">
        <v>1442</v>
      </c>
      <c r="E2188" s="19" t="s">
        <v>1054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7"/>
      <c r="K2188" s="76"/>
      <c r="L2188" s="100"/>
    </row>
    <row r="2189" spans="1:12" ht="41.25" customHeight="1">
      <c r="A2189" s="18" t="s">
        <v>2555</v>
      </c>
      <c r="B2189" s="19" t="s">
        <v>1303</v>
      </c>
      <c r="C2189" s="19" t="s">
        <v>1042</v>
      </c>
      <c r="D2189" s="86" t="s">
        <v>1442</v>
      </c>
      <c r="E2189" s="19" t="s">
        <v>1054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7"/>
      <c r="K2189" s="76"/>
      <c r="L2189" s="100"/>
    </row>
    <row r="2190" spans="1:12" ht="41.25" customHeight="1">
      <c r="A2190" s="18" t="s">
        <v>2556</v>
      </c>
      <c r="B2190" s="19" t="s">
        <v>1303</v>
      </c>
      <c r="C2190" s="19" t="s">
        <v>1522</v>
      </c>
      <c r="D2190" s="86" t="s">
        <v>1442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7"/>
      <c r="K2190" s="76"/>
      <c r="L2190" s="100"/>
    </row>
    <row r="2191" spans="1:12" ht="41.25" customHeight="1">
      <c r="A2191" s="18" t="s">
        <v>2558</v>
      </c>
      <c r="B2191" s="19" t="s">
        <v>1303</v>
      </c>
      <c r="C2191" s="19" t="s">
        <v>1522</v>
      </c>
      <c r="D2191" s="86" t="s">
        <v>1442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7"/>
      <c r="K2191" s="76"/>
      <c r="L2191" s="100"/>
    </row>
    <row r="2192" spans="1:12" ht="41.25" customHeight="1">
      <c r="A2192" s="18" t="s">
        <v>2559</v>
      </c>
      <c r="B2192" s="19" t="s">
        <v>1303</v>
      </c>
      <c r="C2192" s="19" t="s">
        <v>1522</v>
      </c>
      <c r="D2192" s="86" t="s">
        <v>1442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7"/>
      <c r="K2192" s="76"/>
      <c r="L2192" s="100"/>
    </row>
    <row r="2193" spans="1:12" ht="41.25" customHeight="1">
      <c r="A2193" s="18" t="s">
        <v>2560</v>
      </c>
      <c r="B2193" s="19" t="s">
        <v>1303</v>
      </c>
      <c r="C2193" s="19" t="s">
        <v>1522</v>
      </c>
      <c r="D2193" s="86" t="s">
        <v>1442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7"/>
      <c r="K2193" s="76"/>
      <c r="L2193" s="100"/>
    </row>
    <row r="2194" spans="1:12" ht="41.25" customHeight="1">
      <c r="A2194" s="18" t="s">
        <v>2562</v>
      </c>
      <c r="B2194" s="19" t="s">
        <v>1303</v>
      </c>
      <c r="C2194" s="19" t="s">
        <v>1522</v>
      </c>
      <c r="D2194" s="86" t="s">
        <v>1442</v>
      </c>
      <c r="E2194" s="19" t="s">
        <v>2557</v>
      </c>
      <c r="F2194" s="21"/>
      <c r="G2194" s="19" t="s">
        <v>1339</v>
      </c>
      <c r="H2194" s="25" t="str">
        <f t="shared" si="226"/>
        <v>JS105</v>
      </c>
      <c r="I2194" s="25" t="str">
        <f t="shared" si="227"/>
        <v>Non-M</v>
      </c>
      <c r="J2194" s="87"/>
      <c r="K2194" s="76"/>
      <c r="L2194" s="100"/>
    </row>
    <row r="2195" spans="1:12" ht="41.25" customHeight="1">
      <c r="A2195" s="18" t="s">
        <v>2563</v>
      </c>
      <c r="B2195" s="19" t="s">
        <v>1303</v>
      </c>
      <c r="C2195" s="19" t="s">
        <v>1522</v>
      </c>
      <c r="D2195" s="86" t="s">
        <v>1442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7"/>
      <c r="K2195" s="76"/>
      <c r="L2195" s="100"/>
    </row>
    <row r="2196" spans="1:12" ht="41.25" customHeight="1">
      <c r="A2196" s="18" t="s">
        <v>2564</v>
      </c>
      <c r="B2196" s="19" t="s">
        <v>1303</v>
      </c>
      <c r="C2196" s="19" t="s">
        <v>1522</v>
      </c>
      <c r="D2196" s="86" t="s">
        <v>1442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7" t="s">
        <v>2538</v>
      </c>
      <c r="K2196" s="76"/>
      <c r="L2196" s="100"/>
    </row>
    <row r="2197" spans="1:12" ht="41.25" customHeight="1">
      <c r="A2197" s="18" t="s">
        <v>2565</v>
      </c>
      <c r="B2197" s="19" t="s">
        <v>1303</v>
      </c>
      <c r="C2197" s="19" t="s">
        <v>1522</v>
      </c>
      <c r="D2197" s="86" t="s">
        <v>1442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7"/>
      <c r="K2197" s="76"/>
      <c r="L2197" s="100"/>
    </row>
    <row r="2198" spans="1:12" ht="41.25" customHeight="1">
      <c r="A2198" s="18" t="s">
        <v>2567</v>
      </c>
      <c r="B2198" s="19" t="s">
        <v>1303</v>
      </c>
      <c r="C2198" s="19" t="s">
        <v>1522</v>
      </c>
      <c r="D2198" s="86" t="s">
        <v>1442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7"/>
      <c r="K2198" s="76"/>
      <c r="L2198" s="100"/>
    </row>
    <row r="2199" spans="1:12" ht="41.25" customHeight="1">
      <c r="A2199" s="18" t="s">
        <v>2568</v>
      </c>
      <c r="B2199" s="19" t="s">
        <v>1303</v>
      </c>
      <c r="C2199" s="19" t="s">
        <v>1522</v>
      </c>
      <c r="D2199" s="86" t="s">
        <v>1442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7"/>
      <c r="K2199" s="76"/>
      <c r="L2199" s="100"/>
    </row>
    <row r="2200" spans="1:12" ht="41.25" customHeight="1">
      <c r="A2200" s="18" t="s">
        <v>2569</v>
      </c>
      <c r="B2200" s="19" t="s">
        <v>1303</v>
      </c>
      <c r="C2200" s="19" t="s">
        <v>1042</v>
      </c>
      <c r="D2200" s="86" t="s">
        <v>1442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7"/>
      <c r="K2200" s="76"/>
    </row>
    <row r="2201" spans="1:12" ht="41.25" customHeight="1">
      <c r="A2201" s="18" t="s">
        <v>2571</v>
      </c>
      <c r="B2201" s="19" t="s">
        <v>1303</v>
      </c>
      <c r="C2201" s="19" t="s">
        <v>1042</v>
      </c>
      <c r="D2201" s="86" t="s">
        <v>1442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7"/>
      <c r="K2201" s="76"/>
    </row>
    <row r="2202" spans="1:12" ht="41.25" customHeight="1">
      <c r="A2202" s="18" t="s">
        <v>2572</v>
      </c>
      <c r="B2202" s="19" t="s">
        <v>1303</v>
      </c>
      <c r="C2202" s="19" t="s">
        <v>1042</v>
      </c>
      <c r="D2202" s="86" t="s">
        <v>1442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7"/>
      <c r="K2202" s="76"/>
    </row>
    <row r="2203" spans="1:12" ht="41.25" customHeight="1">
      <c r="A2203" s="18" t="s">
        <v>2573</v>
      </c>
      <c r="B2203" s="19" t="s">
        <v>1303</v>
      </c>
      <c r="C2203" s="19" t="s">
        <v>1042</v>
      </c>
      <c r="D2203" s="86" t="s">
        <v>1442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7"/>
      <c r="K2203" s="76"/>
    </row>
    <row r="2204" spans="1:12" ht="41.25" customHeight="1">
      <c r="A2204" s="18" t="s">
        <v>2574</v>
      </c>
      <c r="B2204" s="19" t="s">
        <v>1303</v>
      </c>
      <c r="C2204" s="19" t="s">
        <v>1042</v>
      </c>
      <c r="D2204" s="86" t="s">
        <v>1442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7"/>
      <c r="K2204" s="76"/>
    </row>
    <row r="2205" spans="1:12" ht="41.25" customHeight="1">
      <c r="A2205" s="18" t="s">
        <v>2575</v>
      </c>
      <c r="B2205" s="19" t="s">
        <v>1303</v>
      </c>
      <c r="C2205" s="19" t="s">
        <v>1042</v>
      </c>
      <c r="D2205" s="86" t="s">
        <v>1442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7"/>
      <c r="K2205" s="76"/>
    </row>
    <row r="2206" spans="1:12" ht="41.25" customHeight="1">
      <c r="A2206" s="18" t="s">
        <v>2576</v>
      </c>
      <c r="B2206" s="19" t="s">
        <v>1303</v>
      </c>
      <c r="C2206" s="19" t="s">
        <v>1042</v>
      </c>
      <c r="D2206" s="86" t="s">
        <v>1442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7" t="s">
        <v>2577</v>
      </c>
      <c r="K2206" s="76"/>
    </row>
    <row r="2207" spans="1:12" ht="41.25" customHeight="1">
      <c r="A2207" s="18" t="s">
        <v>2578</v>
      </c>
      <c r="B2207" s="19" t="s">
        <v>1303</v>
      </c>
      <c r="C2207" s="19" t="s">
        <v>1042</v>
      </c>
      <c r="D2207" s="86" t="s">
        <v>1442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7"/>
      <c r="K2207" s="76"/>
    </row>
    <row r="2208" spans="1:12" ht="41.25" customHeight="1">
      <c r="A2208" s="18" t="s">
        <v>2579</v>
      </c>
      <c r="B2208" s="19" t="s">
        <v>1303</v>
      </c>
      <c r="C2208" s="19" t="s">
        <v>1042</v>
      </c>
      <c r="D2208" s="86" t="s">
        <v>1442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7"/>
      <c r="K2208" s="76"/>
    </row>
    <row r="2209" spans="1:11" ht="41.25" customHeight="1">
      <c r="A2209" s="18" t="s">
        <v>2580</v>
      </c>
      <c r="B2209" s="19" t="s">
        <v>1303</v>
      </c>
      <c r="C2209" s="19" t="s">
        <v>1042</v>
      </c>
      <c r="D2209" s="86" t="s">
        <v>1442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7"/>
      <c r="K2209" s="76"/>
    </row>
    <row r="2210" spans="1:11" ht="41.25" customHeight="1">
      <c r="A2210" s="18" t="s">
        <v>2581</v>
      </c>
      <c r="B2210" s="19" t="s">
        <v>1303</v>
      </c>
      <c r="C2210" s="19" t="s">
        <v>1042</v>
      </c>
      <c r="D2210" s="86" t="s">
        <v>1442</v>
      </c>
      <c r="E2210" s="19" t="s">
        <v>2570</v>
      </c>
      <c r="F2210" s="21"/>
      <c r="G2210" s="19" t="s">
        <v>1339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2582</v>
      </c>
      <c r="B2211" s="19" t="s">
        <v>1303</v>
      </c>
      <c r="C2211" s="19" t="s">
        <v>1042</v>
      </c>
      <c r="D2211" s="86" t="s">
        <v>1442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2584</v>
      </c>
      <c r="B2212" s="19" t="s">
        <v>1303</v>
      </c>
      <c r="C2212" s="19" t="s">
        <v>1042</v>
      </c>
      <c r="D2212" s="86" t="s">
        <v>1442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2585</v>
      </c>
      <c r="B2213" s="19" t="s">
        <v>1303</v>
      </c>
      <c r="C2213" s="19" t="s">
        <v>1042</v>
      </c>
      <c r="D2213" s="86" t="s">
        <v>1442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7"/>
      <c r="K2213" s="76"/>
    </row>
    <row r="2214" spans="1:11" ht="41.25" customHeight="1">
      <c r="A2214" s="18" t="s">
        <v>2587</v>
      </c>
      <c r="B2214" s="19" t="s">
        <v>1303</v>
      </c>
      <c r="C2214" s="19" t="s">
        <v>1042</v>
      </c>
      <c r="D2214" s="86" t="s">
        <v>1442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7"/>
      <c r="K2214" s="76"/>
    </row>
    <row r="2215" spans="1:11" ht="41.25" customHeight="1">
      <c r="A2215" s="18" t="s">
        <v>2588</v>
      </c>
      <c r="B2215" s="19" t="s">
        <v>1303</v>
      </c>
      <c r="C2215" s="19" t="s">
        <v>1042</v>
      </c>
      <c r="D2215" s="86" t="s">
        <v>1442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7"/>
      <c r="K2215" s="76"/>
    </row>
    <row r="2216" spans="1:11" ht="41.25" customHeight="1">
      <c r="A2216" s="18" t="s">
        <v>2589</v>
      </c>
      <c r="B2216" s="19" t="s">
        <v>1303</v>
      </c>
      <c r="C2216" s="19" t="s">
        <v>1042</v>
      </c>
      <c r="D2216" s="86" t="s">
        <v>1442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7"/>
      <c r="K2216" s="76"/>
    </row>
    <row r="2217" spans="1:11" ht="41.25" customHeight="1">
      <c r="A2217" s="18" t="s">
        <v>2590</v>
      </c>
      <c r="B2217" s="19" t="s">
        <v>1303</v>
      </c>
      <c r="C2217" s="19" t="s">
        <v>1042</v>
      </c>
      <c r="D2217" s="86" t="s">
        <v>1442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7"/>
      <c r="K2217" s="76"/>
    </row>
    <row r="2218" spans="1:11" ht="41.25" customHeight="1">
      <c r="A2218" s="18" t="s">
        <v>2591</v>
      </c>
      <c r="B2218" s="19" t="s">
        <v>1303</v>
      </c>
      <c r="C2218" s="19" t="s">
        <v>1042</v>
      </c>
      <c r="D2218" s="86" t="s">
        <v>1442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7"/>
      <c r="K2218" s="76"/>
    </row>
    <row r="2219" spans="1:11" ht="41.25" customHeight="1">
      <c r="A2219" s="18" t="s">
        <v>2592</v>
      </c>
      <c r="B2219" s="19" t="s">
        <v>1303</v>
      </c>
      <c r="C2219" s="19" t="s">
        <v>1042</v>
      </c>
      <c r="D2219" s="86" t="s">
        <v>1442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7" t="s">
        <v>2577</v>
      </c>
      <c r="K2219" s="76"/>
    </row>
    <row r="2220" spans="1:11" ht="41.25" customHeight="1">
      <c r="A2220" s="18" t="s">
        <v>2593</v>
      </c>
      <c r="B2220" s="19" t="s">
        <v>1303</v>
      </c>
      <c r="C2220" s="19" t="s">
        <v>1042</v>
      </c>
      <c r="D2220" s="86" t="s">
        <v>1442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7"/>
      <c r="K2220" s="76"/>
    </row>
    <row r="2221" spans="1:11" ht="41.25" customHeight="1">
      <c r="A2221" s="18" t="s">
        <v>2594</v>
      </c>
      <c r="B2221" s="19" t="s">
        <v>1303</v>
      </c>
      <c r="C2221" s="19" t="s">
        <v>1042</v>
      </c>
      <c r="D2221" s="86" t="s">
        <v>1442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7"/>
      <c r="K2221" s="76"/>
    </row>
    <row r="2222" spans="1:11" ht="41.25" customHeight="1">
      <c r="A2222" s="18" t="s">
        <v>2595</v>
      </c>
      <c r="B2222" s="19" t="s">
        <v>1303</v>
      </c>
      <c r="C2222" s="19" t="s">
        <v>1042</v>
      </c>
      <c r="D2222" s="86" t="s">
        <v>1442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2596</v>
      </c>
      <c r="B2223" s="19" t="s">
        <v>1303</v>
      </c>
      <c r="C2223" s="19" t="s">
        <v>1042</v>
      </c>
      <c r="D2223" s="86" t="s">
        <v>1442</v>
      </c>
      <c r="E2223" s="19" t="s">
        <v>2586</v>
      </c>
      <c r="F2223" s="21"/>
      <c r="G2223" s="19" t="s">
        <v>1339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2597</v>
      </c>
      <c r="B2224" s="19" t="s">
        <v>1303</v>
      </c>
      <c r="C2224" s="19" t="s">
        <v>1042</v>
      </c>
      <c r="D2224" s="86" t="s">
        <v>1442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7"/>
      <c r="K2224" s="76"/>
    </row>
    <row r="2225" spans="1:11" ht="41.25" customHeight="1">
      <c r="A2225" s="18" t="s">
        <v>2598</v>
      </c>
      <c r="B2225" s="19" t="s">
        <v>1303</v>
      </c>
      <c r="C2225" s="19" t="s">
        <v>1042</v>
      </c>
      <c r="D2225" s="86" t="s">
        <v>1442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2599</v>
      </c>
      <c r="B2226" s="19" t="s">
        <v>1303</v>
      </c>
      <c r="C2226" s="19" t="s">
        <v>1522</v>
      </c>
      <c r="D2226" s="86" t="s">
        <v>1442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7"/>
      <c r="K2226" s="76"/>
    </row>
    <row r="2227" spans="1:11" ht="41.25" customHeight="1">
      <c r="A2227" s="18" t="s">
        <v>2600</v>
      </c>
      <c r="B2227" s="19" t="s">
        <v>1303</v>
      </c>
      <c r="C2227" s="19" t="s">
        <v>1522</v>
      </c>
      <c r="D2227" s="86" t="s">
        <v>1442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7"/>
      <c r="K2227" s="76"/>
    </row>
    <row r="2228" spans="1:11" ht="41.25" customHeight="1">
      <c r="A2228" s="18" t="s">
        <v>2601</v>
      </c>
      <c r="B2228" s="19" t="s">
        <v>1303</v>
      </c>
      <c r="C2228" s="19" t="s">
        <v>1522</v>
      </c>
      <c r="D2228" s="86" t="s">
        <v>1442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7"/>
      <c r="K2228" s="76"/>
    </row>
    <row r="2229" spans="1:11" ht="41.25" customHeight="1">
      <c r="A2229" s="18" t="s">
        <v>2602</v>
      </c>
      <c r="B2229" s="19" t="s">
        <v>1303</v>
      </c>
      <c r="C2229" s="19" t="s">
        <v>1522</v>
      </c>
      <c r="D2229" s="86" t="s">
        <v>1442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7"/>
      <c r="K2229" s="76"/>
    </row>
    <row r="2230" spans="1:11" ht="41.25" customHeight="1">
      <c r="A2230" s="18" t="s">
        <v>2603</v>
      </c>
      <c r="B2230" s="19" t="s">
        <v>1303</v>
      </c>
      <c r="C2230" s="19" t="s">
        <v>1522</v>
      </c>
      <c r="D2230" s="86" t="s">
        <v>1442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7"/>
      <c r="K2230" s="76"/>
    </row>
    <row r="2231" spans="1:11" ht="41.25" customHeight="1">
      <c r="A2231" s="18" t="s">
        <v>2604</v>
      </c>
      <c r="B2231" s="19" t="s">
        <v>1303</v>
      </c>
      <c r="C2231" s="19" t="s">
        <v>1522</v>
      </c>
      <c r="D2231" s="86" t="s">
        <v>1442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7"/>
      <c r="K2231" s="76"/>
    </row>
    <row r="2232" spans="1:11" ht="41.25" customHeight="1">
      <c r="A2232" s="18" t="s">
        <v>2605</v>
      </c>
      <c r="B2232" s="19" t="s">
        <v>1303</v>
      </c>
      <c r="C2232" s="19" t="s">
        <v>1522</v>
      </c>
      <c r="D2232" s="86" t="s">
        <v>1442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7"/>
      <c r="K2232" s="76"/>
    </row>
    <row r="2233" spans="1:11" ht="41.25" customHeight="1">
      <c r="A2233" s="18" t="s">
        <v>2607</v>
      </c>
      <c r="B2233" s="19" t="s">
        <v>1303</v>
      </c>
      <c r="C2233" s="19" t="s">
        <v>1522</v>
      </c>
      <c r="D2233" s="86" t="s">
        <v>1442</v>
      </c>
      <c r="E2233" s="19" t="s">
        <v>2014</v>
      </c>
      <c r="F2233" s="21"/>
      <c r="G2233" s="19" t="s">
        <v>1339</v>
      </c>
      <c r="H2233" s="25" t="str">
        <f t="shared" si="236"/>
        <v>JS105</v>
      </c>
      <c r="I2233" s="25" t="str">
        <f t="shared" si="237"/>
        <v>Non-M</v>
      </c>
      <c r="J2233" s="87"/>
      <c r="K2233" s="76"/>
    </row>
    <row r="2234" spans="1:11" ht="41.25" customHeight="1">
      <c r="A2234" s="18" t="s">
        <v>2608</v>
      </c>
      <c r="B2234" s="19" t="s">
        <v>1303</v>
      </c>
      <c r="C2234" s="19" t="s">
        <v>1522</v>
      </c>
      <c r="D2234" s="86" t="s">
        <v>1442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2609</v>
      </c>
      <c r="B2235" s="19" t="s">
        <v>1303</v>
      </c>
      <c r="C2235" s="19" t="s">
        <v>259</v>
      </c>
      <c r="D2235" s="86" t="s">
        <v>1442</v>
      </c>
      <c r="E2235" s="19" t="s">
        <v>2610</v>
      </c>
      <c r="F2235" s="21"/>
      <c r="G2235" s="19" t="s">
        <v>1045</v>
      </c>
      <c r="H2235" s="25" t="str">
        <f t="shared" si="236"/>
        <v>WB501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2611</v>
      </c>
      <c r="B2236" s="19" t="s">
        <v>1303</v>
      </c>
      <c r="C2236" s="19" t="s">
        <v>259</v>
      </c>
      <c r="D2236" s="86" t="s">
        <v>1442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2612</v>
      </c>
      <c r="B2237" s="19" t="s">
        <v>1303</v>
      </c>
      <c r="C2237" s="19" t="s">
        <v>259</v>
      </c>
      <c r="D2237" s="86" t="s">
        <v>1442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2613</v>
      </c>
      <c r="B2238" s="19" t="s">
        <v>1303</v>
      </c>
      <c r="C2238" s="19" t="s">
        <v>259</v>
      </c>
      <c r="D2238" s="86" t="s">
        <v>1442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2614</v>
      </c>
      <c r="B2239" s="19" t="s">
        <v>1303</v>
      </c>
      <c r="C2239" s="19" t="s">
        <v>259</v>
      </c>
      <c r="D2239" s="86" t="s">
        <v>1442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2615</v>
      </c>
      <c r="B2240" s="19" t="s">
        <v>1303</v>
      </c>
      <c r="C2240" s="19" t="s">
        <v>259</v>
      </c>
      <c r="D2240" s="86" t="s">
        <v>1442</v>
      </c>
      <c r="E2240" s="19" t="s">
        <v>2610</v>
      </c>
      <c r="F2240" s="21"/>
      <c r="G2240" s="19" t="s">
        <v>1393</v>
      </c>
      <c r="H2240" s="25" t="str">
        <f t="shared" si="236"/>
        <v>JS121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2616</v>
      </c>
      <c r="B2241" s="19" t="s">
        <v>1303</v>
      </c>
      <c r="C2241" s="19" t="s">
        <v>259</v>
      </c>
      <c r="D2241" s="86" t="s">
        <v>1442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7"/>
      <c r="K2241" s="76"/>
    </row>
    <row r="2242" spans="1:11" ht="41.25" customHeight="1">
      <c r="A2242" s="18" t="s">
        <v>2617</v>
      </c>
      <c r="B2242" s="19" t="s">
        <v>1303</v>
      </c>
      <c r="C2242" s="19" t="s">
        <v>259</v>
      </c>
      <c r="D2242" s="86" t="s">
        <v>1442</v>
      </c>
      <c r="E2242" s="19" t="s">
        <v>2610</v>
      </c>
      <c r="F2242" s="21"/>
      <c r="G2242" s="19" t="s">
        <v>1339</v>
      </c>
      <c r="H2242" s="25" t="str">
        <f t="shared" si="236"/>
        <v>JS105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2618</v>
      </c>
      <c r="B2243" s="19" t="s">
        <v>1303</v>
      </c>
      <c r="C2243" s="19" t="s">
        <v>259</v>
      </c>
      <c r="D2243" s="86" t="s">
        <v>1442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2619</v>
      </c>
      <c r="B2244" s="19" t="s">
        <v>1303</v>
      </c>
      <c r="C2244" s="19" t="s">
        <v>259</v>
      </c>
      <c r="D2244" s="86" t="s">
        <v>1442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2620</v>
      </c>
      <c r="B2245" s="19" t="s">
        <v>1303</v>
      </c>
      <c r="C2245" s="19" t="s">
        <v>259</v>
      </c>
      <c r="D2245" s="86" t="s">
        <v>1442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2622</v>
      </c>
      <c r="B2246" s="19" t="s">
        <v>1303</v>
      </c>
      <c r="C2246" s="19" t="s">
        <v>259</v>
      </c>
      <c r="D2246" s="86" t="s">
        <v>1442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2623</v>
      </c>
      <c r="B2247" s="19" t="s">
        <v>1303</v>
      </c>
      <c r="C2247" s="19" t="s">
        <v>1042</v>
      </c>
      <c r="D2247" s="86" t="s">
        <v>1442</v>
      </c>
      <c r="E2247" s="19" t="s">
        <v>2624</v>
      </c>
      <c r="F2247" s="21"/>
      <c r="G2247" s="19" t="s">
        <v>1243</v>
      </c>
      <c r="H2247" s="25" t="str">
        <f t="shared" si="236"/>
        <v>WB504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2625</v>
      </c>
      <c r="B2248" s="19" t="s">
        <v>1303</v>
      </c>
      <c r="C2248" s="19" t="s">
        <v>1042</v>
      </c>
      <c r="D2248" s="86" t="s">
        <v>1442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2626</v>
      </c>
      <c r="B2249" s="19" t="s">
        <v>1303</v>
      </c>
      <c r="C2249" s="19" t="s">
        <v>1042</v>
      </c>
      <c r="D2249" s="86" t="s">
        <v>1442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2627</v>
      </c>
      <c r="B2250" s="19" t="s">
        <v>1303</v>
      </c>
      <c r="C2250" s="19" t="s">
        <v>1042</v>
      </c>
      <c r="D2250" s="86" t="s">
        <v>1442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2628</v>
      </c>
      <c r="B2251" s="19" t="s">
        <v>1303</v>
      </c>
      <c r="C2251" s="19" t="s">
        <v>1042</v>
      </c>
      <c r="D2251" s="86" t="s">
        <v>1442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2629</v>
      </c>
      <c r="B2252" s="19" t="s">
        <v>1303</v>
      </c>
      <c r="C2252" s="19" t="s">
        <v>1042</v>
      </c>
      <c r="D2252" s="86" t="s">
        <v>1442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7"/>
      <c r="K2252" s="76"/>
    </row>
    <row r="2253" spans="1:11" ht="41.25" customHeight="1">
      <c r="A2253" s="18" t="s">
        <v>2630</v>
      </c>
      <c r="B2253" s="19" t="s">
        <v>1303</v>
      </c>
      <c r="C2253" s="19" t="s">
        <v>1042</v>
      </c>
      <c r="D2253" s="86" t="s">
        <v>1442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7"/>
      <c r="K2253" s="76"/>
    </row>
    <row r="2254" spans="1:11" ht="41.25" customHeight="1">
      <c r="A2254" s="18" t="s">
        <v>2631</v>
      </c>
      <c r="B2254" s="19" t="s">
        <v>1303</v>
      </c>
      <c r="C2254" s="19" t="s">
        <v>1042</v>
      </c>
      <c r="D2254" s="86" t="s">
        <v>1442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7"/>
      <c r="K2254" s="76"/>
    </row>
    <row r="2255" spans="1:11" ht="41.25" customHeight="1">
      <c r="A2255" s="18" t="s">
        <v>2632</v>
      </c>
      <c r="B2255" s="19" t="s">
        <v>1303</v>
      </c>
      <c r="C2255" s="19" t="s">
        <v>1042</v>
      </c>
      <c r="D2255" s="86" t="s">
        <v>1442</v>
      </c>
      <c r="E2255" s="19" t="s">
        <v>2624</v>
      </c>
      <c r="F2255" s="21"/>
      <c r="G2255" s="19" t="s">
        <v>1393</v>
      </c>
      <c r="H2255" s="25" t="str">
        <f t="shared" si="236"/>
        <v>JS121</v>
      </c>
      <c r="I2255" s="25" t="str">
        <f t="shared" si="237"/>
        <v>Non-M</v>
      </c>
      <c r="J2255" s="87"/>
      <c r="K2255" s="76"/>
    </row>
    <row r="2256" spans="1:11" ht="41.25" customHeight="1">
      <c r="A2256" s="18" t="s">
        <v>2633</v>
      </c>
      <c r="B2256" s="19" t="s">
        <v>1303</v>
      </c>
      <c r="C2256" s="19" t="s">
        <v>1042</v>
      </c>
      <c r="D2256" s="86" t="s">
        <v>1442</v>
      </c>
      <c r="E2256" s="19" t="s">
        <v>2624</v>
      </c>
      <c r="F2256" s="21"/>
      <c r="G2256" s="19" t="s">
        <v>1339</v>
      </c>
      <c r="H2256" s="25" t="str">
        <f t="shared" si="236"/>
        <v>JS105</v>
      </c>
      <c r="I2256" s="25" t="str">
        <f t="shared" si="237"/>
        <v>Non-M</v>
      </c>
      <c r="J2256" s="87"/>
      <c r="K2256" s="76"/>
    </row>
    <row r="2257" spans="1:11" ht="41.25" customHeight="1">
      <c r="A2257" s="18" t="s">
        <v>2634</v>
      </c>
      <c r="B2257" s="19" t="s">
        <v>1303</v>
      </c>
      <c r="C2257" s="19" t="s">
        <v>1042</v>
      </c>
      <c r="D2257" s="86" t="s">
        <v>1442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7"/>
      <c r="K2257" s="76"/>
    </row>
    <row r="2258" spans="1:11" ht="41.25" customHeight="1">
      <c r="A2258" s="18" t="s">
        <v>2635</v>
      </c>
      <c r="B2258" s="19" t="s">
        <v>1303</v>
      </c>
      <c r="C2258" s="19" t="s">
        <v>1042</v>
      </c>
      <c r="D2258" s="86" t="s">
        <v>1442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7"/>
      <c r="K2258" s="76"/>
    </row>
    <row r="2259" spans="1:11" ht="41.25" customHeight="1">
      <c r="A2259" s="18" t="s">
        <v>2636</v>
      </c>
      <c r="B2259" s="19" t="s">
        <v>1303</v>
      </c>
      <c r="C2259" s="19" t="s">
        <v>1522</v>
      </c>
      <c r="D2259" s="86" t="s">
        <v>1442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7"/>
      <c r="K2259" s="76"/>
    </row>
    <row r="2260" spans="1:11" ht="41.25" customHeight="1">
      <c r="A2260" s="18" t="s">
        <v>2638</v>
      </c>
      <c r="B2260" s="19" t="s">
        <v>1303</v>
      </c>
      <c r="C2260" s="19" t="s">
        <v>1522</v>
      </c>
      <c r="D2260" s="86" t="s">
        <v>1442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7"/>
      <c r="K2260" s="76"/>
    </row>
    <row r="2261" spans="1:11" ht="41.25" customHeight="1">
      <c r="A2261" s="18" t="s">
        <v>2639</v>
      </c>
      <c r="B2261" s="19" t="s">
        <v>1303</v>
      </c>
      <c r="C2261" s="19" t="s">
        <v>1522</v>
      </c>
      <c r="D2261" s="86" t="s">
        <v>1442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7"/>
      <c r="K2261" s="76"/>
    </row>
    <row r="2262" spans="1:11" ht="41.25" customHeight="1">
      <c r="A2262" s="18" t="s">
        <v>2640</v>
      </c>
      <c r="B2262" s="19" t="s">
        <v>1303</v>
      </c>
      <c r="C2262" s="19" t="s">
        <v>1522</v>
      </c>
      <c r="D2262" s="86" t="s">
        <v>1442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7"/>
      <c r="K2262" s="76"/>
    </row>
    <row r="2263" spans="1:11" ht="41.25" customHeight="1">
      <c r="A2263" s="18" t="s">
        <v>2641</v>
      </c>
      <c r="B2263" s="19" t="s">
        <v>1303</v>
      </c>
      <c r="C2263" s="19" t="s">
        <v>1522</v>
      </c>
      <c r="D2263" s="86" t="s">
        <v>1442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7"/>
      <c r="K2263" s="76"/>
    </row>
    <row r="2264" spans="1:11" ht="41.25" customHeight="1">
      <c r="A2264" s="18" t="s">
        <v>2642</v>
      </c>
      <c r="B2264" s="19" t="s">
        <v>1303</v>
      </c>
      <c r="C2264" s="19" t="s">
        <v>1522</v>
      </c>
      <c r="D2264" s="86" t="s">
        <v>1442</v>
      </c>
      <c r="E2264" s="19" t="s">
        <v>2637</v>
      </c>
      <c r="F2264" s="21"/>
      <c r="G2264" s="19" t="s">
        <v>1393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7" t="s">
        <v>2643</v>
      </c>
      <c r="K2264" s="76"/>
    </row>
    <row r="2265" spans="1:11" ht="41.25" customHeight="1">
      <c r="A2265" s="18" t="s">
        <v>2644</v>
      </c>
      <c r="B2265" s="19" t="s">
        <v>1303</v>
      </c>
      <c r="C2265" s="19" t="s">
        <v>1522</v>
      </c>
      <c r="D2265" s="86" t="s">
        <v>1442</v>
      </c>
      <c r="E2265" s="19" t="s">
        <v>2637</v>
      </c>
      <c r="F2265" s="21"/>
      <c r="G2265" s="19" t="s">
        <v>1339</v>
      </c>
      <c r="H2265" s="25" t="str">
        <f t="shared" si="238"/>
        <v>JS105</v>
      </c>
      <c r="I2265" s="25" t="str">
        <f t="shared" si="239"/>
        <v>Non-M</v>
      </c>
      <c r="J2265" s="87"/>
      <c r="K2265" s="76"/>
    </row>
    <row r="2266" spans="1:11" ht="41.25" customHeight="1">
      <c r="A2266" s="18" t="s">
        <v>2645</v>
      </c>
      <c r="B2266" s="19" t="s">
        <v>1303</v>
      </c>
      <c r="C2266" s="19" t="s">
        <v>1522</v>
      </c>
      <c r="D2266" s="86" t="s">
        <v>1442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7"/>
      <c r="K2266" s="76"/>
    </row>
    <row r="2267" spans="1:11" ht="41.25" customHeight="1">
      <c r="A2267" s="18" t="s">
        <v>2646</v>
      </c>
      <c r="B2267" s="19" t="s">
        <v>1303</v>
      </c>
      <c r="C2267" s="19" t="s">
        <v>1522</v>
      </c>
      <c r="D2267" s="86" t="s">
        <v>1442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7"/>
      <c r="K2267" s="76"/>
    </row>
    <row r="2268" spans="1:11" ht="41.25" customHeight="1">
      <c r="A2268" s="18" t="s">
        <v>2647</v>
      </c>
      <c r="B2268" s="19" t="s">
        <v>1303</v>
      </c>
      <c r="C2268" s="19" t="s">
        <v>1522</v>
      </c>
      <c r="D2268" s="86" t="s">
        <v>1442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7"/>
      <c r="K2268" s="76"/>
    </row>
    <row r="2269" spans="1:11" ht="41.25" customHeight="1">
      <c r="A2269" s="18" t="s">
        <v>2648</v>
      </c>
      <c r="B2269" s="19" t="s">
        <v>1303</v>
      </c>
      <c r="C2269" s="19" t="s">
        <v>1522</v>
      </c>
      <c r="D2269" s="86" t="s">
        <v>1442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7"/>
      <c r="K2269" s="76"/>
    </row>
    <row r="2270" spans="1:11" ht="41.25" customHeight="1">
      <c r="A2270" s="18" t="s">
        <v>2650</v>
      </c>
      <c r="B2270" s="19" t="s">
        <v>1303</v>
      </c>
      <c r="C2270" s="19" t="s">
        <v>1522</v>
      </c>
      <c r="D2270" s="86" t="s">
        <v>1442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7"/>
      <c r="K2270" s="76"/>
    </row>
    <row r="2271" spans="1:11" ht="41.25" customHeight="1">
      <c r="A2271" s="18" t="s">
        <v>2651</v>
      </c>
      <c r="B2271" s="19" t="s">
        <v>1303</v>
      </c>
      <c r="C2271" s="19" t="s">
        <v>1522</v>
      </c>
      <c r="D2271" s="86" t="s">
        <v>1442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7"/>
      <c r="K2271" s="76"/>
    </row>
    <row r="2272" spans="1:11" ht="41.25" customHeight="1">
      <c r="A2272" s="18" t="s">
        <v>2652</v>
      </c>
      <c r="B2272" s="19" t="s">
        <v>1303</v>
      </c>
      <c r="C2272" s="19" t="s">
        <v>1522</v>
      </c>
      <c r="D2272" s="86" t="s">
        <v>1442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7"/>
      <c r="K2272" s="76"/>
    </row>
    <row r="2273" spans="1:12" ht="41.25" customHeight="1">
      <c r="A2273" s="18" t="s">
        <v>2653</v>
      </c>
      <c r="B2273" s="19" t="s">
        <v>1303</v>
      </c>
      <c r="C2273" s="19" t="s">
        <v>1522</v>
      </c>
      <c r="D2273" s="86" t="s">
        <v>1442</v>
      </c>
      <c r="E2273" s="19" t="s">
        <v>2649</v>
      </c>
      <c r="F2273" s="21"/>
      <c r="G2273" s="19" t="s">
        <v>1393</v>
      </c>
      <c r="H2273" s="25" t="str">
        <f t="shared" si="238"/>
        <v>JS121</v>
      </c>
      <c r="I2273" s="25" t="str">
        <f t="shared" si="239"/>
        <v>Non-M</v>
      </c>
      <c r="J2273" s="87" t="s">
        <v>2654</v>
      </c>
      <c r="K2273" s="76"/>
    </row>
    <row r="2274" spans="1:12" ht="41.25" customHeight="1">
      <c r="A2274" s="18" t="s">
        <v>2655</v>
      </c>
      <c r="B2274" s="19" t="s">
        <v>1303</v>
      </c>
      <c r="C2274" s="19" t="s">
        <v>1522</v>
      </c>
      <c r="D2274" s="86" t="s">
        <v>1442</v>
      </c>
      <c r="E2274" s="19" t="s">
        <v>2649</v>
      </c>
      <c r="F2274" s="21"/>
      <c r="G2274" s="19" t="s">
        <v>1339</v>
      </c>
      <c r="H2274" s="25" t="str">
        <f t="shared" si="238"/>
        <v>JS105</v>
      </c>
      <c r="I2274" s="25" t="str">
        <f t="shared" si="239"/>
        <v>Non-M</v>
      </c>
      <c r="J2274" s="87"/>
      <c r="K2274" s="76"/>
    </row>
    <row r="2275" spans="1:12" ht="41.25" customHeight="1">
      <c r="A2275" s="18" t="s">
        <v>2656</v>
      </c>
      <c r="B2275" s="19" t="s">
        <v>1303</v>
      </c>
      <c r="C2275" s="19" t="s">
        <v>1522</v>
      </c>
      <c r="D2275" s="86" t="s">
        <v>1442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7"/>
      <c r="K2275" s="76"/>
    </row>
    <row r="2276" spans="1:12" ht="41.25" customHeight="1">
      <c r="A2276" s="18" t="s">
        <v>2657</v>
      </c>
      <c r="B2276" s="19" t="s">
        <v>1303</v>
      </c>
      <c r="C2276" s="19" t="s">
        <v>1522</v>
      </c>
      <c r="D2276" s="86" t="s">
        <v>1442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7"/>
      <c r="K2276" s="76"/>
      <c r="L2276" s="100"/>
    </row>
    <row r="2277" spans="1:12" ht="41.25" customHeight="1">
      <c r="A2277" s="18" t="s">
        <v>2658</v>
      </c>
      <c r="B2277" s="19" t="s">
        <v>1303</v>
      </c>
      <c r="C2277" s="19" t="s">
        <v>1522</v>
      </c>
      <c r="D2277" s="86" t="s">
        <v>1442</v>
      </c>
      <c r="E2277" s="19" t="s">
        <v>2649</v>
      </c>
      <c r="F2277" s="21"/>
      <c r="G2277" s="19" t="s">
        <v>1046</v>
      </c>
      <c r="H2277" s="25" t="str">
        <f t="shared" si="238"/>
        <v>VT302</v>
      </c>
      <c r="I2277" s="25" t="str">
        <f t="shared" si="239"/>
        <v>M</v>
      </c>
      <c r="J2277" s="87"/>
      <c r="K2277" s="76"/>
      <c r="L2277" s="100"/>
    </row>
    <row r="2278" spans="1:12" ht="41.25" customHeight="1">
      <c r="A2278" s="18" t="s">
        <v>2659</v>
      </c>
      <c r="B2278" s="19" t="s">
        <v>1303</v>
      </c>
      <c r="C2278" s="19" t="s">
        <v>1522</v>
      </c>
      <c r="D2278" s="86" t="s">
        <v>1442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7"/>
      <c r="K2278" s="76"/>
      <c r="L2278" s="100"/>
    </row>
    <row r="2279" spans="1:12" ht="41.25" customHeight="1">
      <c r="A2279" s="18" t="s">
        <v>2660</v>
      </c>
      <c r="B2279" s="19" t="s">
        <v>1303</v>
      </c>
      <c r="C2279" s="19" t="s">
        <v>1042</v>
      </c>
      <c r="D2279" s="86" t="s">
        <v>1442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7" t="s">
        <v>2662</v>
      </c>
      <c r="K2279" s="76"/>
      <c r="L2279" s="100"/>
    </row>
    <row r="2280" spans="1:12" ht="41.25" customHeight="1">
      <c r="A2280" s="18" t="s">
        <v>2663</v>
      </c>
      <c r="B2280" s="19" t="s">
        <v>1303</v>
      </c>
      <c r="C2280" s="19" t="s">
        <v>1042</v>
      </c>
      <c r="D2280" s="86" t="s">
        <v>1442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7"/>
      <c r="K2280" s="76"/>
      <c r="L2280" s="100"/>
    </row>
    <row r="2281" spans="1:12" ht="41.25" customHeight="1">
      <c r="A2281" s="18" t="s">
        <v>2664</v>
      </c>
      <c r="B2281" s="19" t="s">
        <v>1303</v>
      </c>
      <c r="C2281" s="19" t="s">
        <v>1042</v>
      </c>
      <c r="D2281" s="86" t="s">
        <v>1442</v>
      </c>
      <c r="E2281" s="19" t="s">
        <v>2661</v>
      </c>
      <c r="F2281" s="21"/>
      <c r="G2281" s="19" t="s">
        <v>1186</v>
      </c>
      <c r="H2281" s="25" t="str">
        <f t="shared" si="238"/>
        <v>JS105</v>
      </c>
      <c r="I2281" s="25" t="str">
        <f t="shared" si="239"/>
        <v>M</v>
      </c>
      <c r="J2281" s="87" t="s">
        <v>1285</v>
      </c>
      <c r="K2281" s="76"/>
      <c r="L2281" s="100"/>
    </row>
    <row r="2282" spans="1:12" ht="41.25" customHeight="1">
      <c r="A2282" s="18" t="s">
        <v>2665</v>
      </c>
      <c r="B2282" s="19" t="s">
        <v>1303</v>
      </c>
      <c r="C2282" s="19" t="s">
        <v>1042</v>
      </c>
      <c r="D2282" s="86" t="s">
        <v>1442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7" t="s">
        <v>2666</v>
      </c>
      <c r="K2282" s="76"/>
      <c r="L2282" s="100"/>
    </row>
    <row r="2283" spans="1:12" ht="41.25" customHeight="1">
      <c r="A2283" s="18" t="s">
        <v>2667</v>
      </c>
      <c r="B2283" s="19" t="s">
        <v>1303</v>
      </c>
      <c r="C2283" s="19" t="s">
        <v>1042</v>
      </c>
      <c r="D2283" s="86" t="s">
        <v>1442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7" t="s">
        <v>2668</v>
      </c>
      <c r="K2283" s="76"/>
      <c r="L2283" s="100"/>
    </row>
    <row r="2284" spans="1:12" ht="41.25" customHeight="1">
      <c r="A2284" s="18" t="s">
        <v>2669</v>
      </c>
      <c r="B2284" s="19" t="s">
        <v>1303</v>
      </c>
      <c r="C2284" s="19" t="s">
        <v>1042</v>
      </c>
      <c r="D2284" s="86" t="s">
        <v>1442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7"/>
      <c r="K2284" s="76"/>
      <c r="L2284" s="100"/>
    </row>
    <row r="2285" spans="1:12" ht="41.25" customHeight="1">
      <c r="A2285" s="18" t="s">
        <v>2670</v>
      </c>
      <c r="B2285" s="19" t="s">
        <v>1303</v>
      </c>
      <c r="C2285" s="19" t="s">
        <v>1042</v>
      </c>
      <c r="D2285" s="86" t="s">
        <v>1442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7"/>
      <c r="K2285" s="76"/>
      <c r="L2285" s="100"/>
    </row>
    <row r="2286" spans="1:12" ht="41.25" customHeight="1">
      <c r="A2286" s="18" t="s">
        <v>2671</v>
      </c>
      <c r="B2286" s="19" t="s">
        <v>1303</v>
      </c>
      <c r="C2286" s="19" t="s">
        <v>1042</v>
      </c>
      <c r="D2286" s="86" t="s">
        <v>1442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7"/>
      <c r="K2286" s="76"/>
      <c r="L2286" s="100"/>
    </row>
    <row r="2287" spans="1:12" ht="41.25" customHeight="1">
      <c r="A2287" s="18" t="s">
        <v>2672</v>
      </c>
      <c r="B2287" s="19" t="s">
        <v>1303</v>
      </c>
      <c r="C2287" s="19" t="s">
        <v>1042</v>
      </c>
      <c r="D2287" s="86" t="s">
        <v>1442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7"/>
      <c r="K2287" s="76"/>
      <c r="L2287" s="100"/>
    </row>
    <row r="2288" spans="1:12" ht="41.25" customHeight="1">
      <c r="A2288" s="18" t="s">
        <v>2674</v>
      </c>
      <c r="B2288" s="19" t="s">
        <v>1303</v>
      </c>
      <c r="C2288" s="19" t="s">
        <v>1042</v>
      </c>
      <c r="D2288" s="86" t="s">
        <v>1442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7"/>
      <c r="K2288" s="76"/>
      <c r="L2288" s="100"/>
    </row>
    <row r="2289" spans="1:12" ht="41.25" customHeight="1">
      <c r="A2289" s="18" t="s">
        <v>2676</v>
      </c>
      <c r="B2289" s="19" t="s">
        <v>1303</v>
      </c>
      <c r="C2289" s="19" t="s">
        <v>1042</v>
      </c>
      <c r="D2289" s="86" t="s">
        <v>1442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7"/>
      <c r="K2289" s="76"/>
      <c r="L2289" s="100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6" t="s">
        <v>1090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7"/>
      <c r="K2290" s="76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6" t="s">
        <v>1090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7"/>
      <c r="K2291" s="76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6" t="s">
        <v>1090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6" t="s">
        <v>1090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7"/>
      <c r="K2293" s="76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6" t="s">
        <v>1090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6" t="s">
        <v>1090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7"/>
      <c r="K2295" s="76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6" t="s">
        <v>1090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7"/>
      <c r="K2296" s="76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6" t="s">
        <v>1090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7"/>
      <c r="K2297" s="76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6" t="s">
        <v>1090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7"/>
      <c r="K2298" s="76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6" t="s">
        <v>1090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7"/>
      <c r="K2299" s="76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6" t="s">
        <v>1090</v>
      </c>
      <c r="E2300" s="19" t="s">
        <v>2689</v>
      </c>
      <c r="F2300" s="21"/>
      <c r="G2300" s="19" t="s">
        <v>1339</v>
      </c>
      <c r="H2300" s="25" t="str">
        <f t="shared" si="244"/>
        <v>JS105</v>
      </c>
      <c r="I2300" s="25" t="str">
        <f t="shared" si="245"/>
        <v>Non-M</v>
      </c>
      <c r="J2300" s="87"/>
      <c r="K2300" s="76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6" t="s">
        <v>1090</v>
      </c>
      <c r="E2301" s="19" t="s">
        <v>2689</v>
      </c>
      <c r="F2301" s="21"/>
      <c r="G2301" s="19" t="s">
        <v>1456</v>
      </c>
      <c r="H2301" s="25" t="str">
        <f t="shared" si="244"/>
        <v>JS401</v>
      </c>
      <c r="I2301" s="25" t="str">
        <f t="shared" si="245"/>
        <v>Non-M</v>
      </c>
      <c r="J2301" s="87"/>
      <c r="K2301" s="76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6" t="s">
        <v>1090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7"/>
      <c r="K2302" s="76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6" t="s">
        <v>1090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7" t="s">
        <v>2696</v>
      </c>
      <c r="K2303" s="76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6" t="s">
        <v>1090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7"/>
      <c r="K2304" s="76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6" t="s">
        <v>1090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7"/>
      <c r="K2305" s="76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6" t="s">
        <v>1090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7"/>
      <c r="K2306" s="76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6" t="s">
        <v>1090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7"/>
      <c r="K2307" s="76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6" t="s">
        <v>1090</v>
      </c>
      <c r="E2308" s="19" t="s">
        <v>2698</v>
      </c>
      <c r="F2308" s="21"/>
      <c r="G2308" s="18" t="s">
        <v>1063</v>
      </c>
      <c r="H2308" s="25" t="str">
        <f t="shared" si="246"/>
        <v>WB202</v>
      </c>
      <c r="I2308" s="25" t="str">
        <f t="shared" si="247"/>
        <v>Non-M</v>
      </c>
      <c r="J2308" s="87"/>
      <c r="K2308" s="76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6" t="s">
        <v>1090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7"/>
      <c r="K2309" s="76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6" t="s">
        <v>1090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7"/>
      <c r="K2310" s="76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6" t="s">
        <v>1090</v>
      </c>
      <c r="E2311" s="19" t="s">
        <v>2698</v>
      </c>
      <c r="F2311" s="21"/>
      <c r="G2311" s="19" t="s">
        <v>1070</v>
      </c>
      <c r="H2311" s="25" t="str">
        <f t="shared" si="246"/>
        <v>PK405</v>
      </c>
      <c r="I2311" s="25" t="str">
        <f t="shared" si="247"/>
        <v>M</v>
      </c>
      <c r="J2311" s="87"/>
      <c r="K2311" s="76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6" t="s">
        <v>1090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7"/>
      <c r="K2312" s="76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6" t="s">
        <v>1090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7"/>
      <c r="K2313" s="76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6" t="s">
        <v>1090</v>
      </c>
      <c r="E2314" s="19" t="s">
        <v>2698</v>
      </c>
      <c r="F2314" s="21"/>
      <c r="G2314" s="19" t="s">
        <v>1350</v>
      </c>
      <c r="H2314" s="25" t="str">
        <f t="shared" si="248"/>
        <v>PB108</v>
      </c>
      <c r="I2314" s="25" t="str">
        <f t="shared" si="249"/>
        <v>Non-M</v>
      </c>
      <c r="J2314" s="87"/>
      <c r="K2314" s="76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6" t="s">
        <v>1090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7" t="s">
        <v>2713</v>
      </c>
      <c r="K2315" s="76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6" t="s">
        <v>1090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7"/>
      <c r="K2316" s="76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6" t="s">
        <v>1090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7"/>
      <c r="K2317" s="76"/>
    </row>
    <row r="2318" spans="1:11" ht="41.25" customHeight="1">
      <c r="A2318" s="18" t="s">
        <v>2717</v>
      </c>
      <c r="B2318" s="19" t="s">
        <v>2234</v>
      </c>
      <c r="C2318" s="19" t="s">
        <v>1507</v>
      </c>
      <c r="D2318" s="86" t="s">
        <v>1090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7"/>
      <c r="K2318" s="76"/>
    </row>
    <row r="2319" spans="1:11" ht="41.25" customHeight="1">
      <c r="A2319" s="18" t="s">
        <v>2719</v>
      </c>
      <c r="B2319" s="19" t="s">
        <v>2234</v>
      </c>
      <c r="C2319" s="19" t="s">
        <v>1507</v>
      </c>
      <c r="D2319" s="86" t="s">
        <v>1090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2721</v>
      </c>
      <c r="B2320" s="19" t="s">
        <v>2234</v>
      </c>
      <c r="C2320" s="19" t="s">
        <v>1507</v>
      </c>
      <c r="D2320" s="86" t="s">
        <v>1090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7"/>
      <c r="K2320" s="76"/>
    </row>
    <row r="2321" spans="1:11" ht="41.25" customHeight="1">
      <c r="A2321" s="18" t="s">
        <v>2723</v>
      </c>
      <c r="B2321" s="19" t="s">
        <v>2234</v>
      </c>
      <c r="C2321" s="19" t="s">
        <v>1507</v>
      </c>
      <c r="D2321" s="86" t="s">
        <v>1090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7"/>
      <c r="K2321" s="76"/>
    </row>
    <row r="2322" spans="1:11" ht="41.25" customHeight="1">
      <c r="A2322" s="18" t="s">
        <v>2724</v>
      </c>
      <c r="B2322" s="19" t="s">
        <v>2234</v>
      </c>
      <c r="C2322" s="19" t="s">
        <v>1507</v>
      </c>
      <c r="D2322" s="86" t="s">
        <v>1090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7"/>
      <c r="K2322" s="76"/>
    </row>
    <row r="2323" spans="1:11" ht="41.25" customHeight="1">
      <c r="A2323" s="18" t="s">
        <v>2725</v>
      </c>
      <c r="B2323" s="19" t="s">
        <v>2234</v>
      </c>
      <c r="C2323" s="19" t="s">
        <v>1507</v>
      </c>
      <c r="D2323" s="86" t="s">
        <v>1090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7"/>
      <c r="K2323" s="76"/>
    </row>
    <row r="2324" spans="1:11" ht="41.25" customHeight="1">
      <c r="A2324" s="18" t="s">
        <v>2726</v>
      </c>
      <c r="B2324" s="19" t="s">
        <v>2234</v>
      </c>
      <c r="C2324" s="19" t="s">
        <v>1507</v>
      </c>
      <c r="D2324" s="86" t="s">
        <v>1090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7"/>
      <c r="K2324" s="76"/>
    </row>
    <row r="2325" spans="1:11" ht="41.25" customHeight="1">
      <c r="A2325" s="18" t="s">
        <v>2727</v>
      </c>
      <c r="B2325" s="19" t="s">
        <v>2234</v>
      </c>
      <c r="C2325" s="19" t="s">
        <v>1507</v>
      </c>
      <c r="D2325" s="86" t="s">
        <v>1090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7"/>
      <c r="K2325" s="76"/>
    </row>
    <row r="2326" spans="1:11" ht="41.25" customHeight="1">
      <c r="A2326" s="18" t="s">
        <v>2728</v>
      </c>
      <c r="B2326" s="19" t="s">
        <v>2234</v>
      </c>
      <c r="C2326" s="19" t="s">
        <v>1507</v>
      </c>
      <c r="D2326" s="86" t="s">
        <v>1090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7"/>
      <c r="K2326" s="76"/>
    </row>
    <row r="2327" spans="1:11" ht="41.25" customHeight="1">
      <c r="A2327" s="18" t="s">
        <v>2729</v>
      </c>
      <c r="B2327" s="19" t="s">
        <v>2234</v>
      </c>
      <c r="C2327" s="19" t="s">
        <v>1507</v>
      </c>
      <c r="D2327" s="86" t="s">
        <v>1090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7"/>
      <c r="K2327" s="76"/>
    </row>
    <row r="2328" spans="1:11" ht="41.25" customHeight="1">
      <c r="A2328" s="18" t="s">
        <v>2731</v>
      </c>
      <c r="B2328" s="19" t="s">
        <v>2234</v>
      </c>
      <c r="C2328" s="19" t="s">
        <v>1507</v>
      </c>
      <c r="D2328" s="86" t="s">
        <v>1090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7"/>
      <c r="K2328" s="76"/>
    </row>
    <row r="2329" spans="1:11" ht="41.25" customHeight="1">
      <c r="A2329" s="18" t="s">
        <v>2733</v>
      </c>
      <c r="B2329" s="19" t="s">
        <v>2234</v>
      </c>
      <c r="C2329" s="19" t="s">
        <v>1507</v>
      </c>
      <c r="D2329" s="86" t="s">
        <v>1090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7"/>
      <c r="K2329" s="76"/>
    </row>
    <row r="2330" spans="1:11" ht="41.25" customHeight="1">
      <c r="A2330" s="18" t="s">
        <v>2734</v>
      </c>
      <c r="B2330" s="19" t="s">
        <v>2234</v>
      </c>
      <c r="C2330" s="19" t="s">
        <v>1507</v>
      </c>
      <c r="D2330" s="86" t="s">
        <v>1090</v>
      </c>
      <c r="E2330" s="19" t="s">
        <v>2718</v>
      </c>
      <c r="F2330" s="21"/>
      <c r="G2330" s="19" t="s">
        <v>1082</v>
      </c>
      <c r="H2330" s="25" t="str">
        <f t="shared" si="250"/>
        <v>HM803</v>
      </c>
      <c r="I2330" s="25" t="str">
        <f t="shared" si="251"/>
        <v>Non-M</v>
      </c>
      <c r="J2330" s="87"/>
      <c r="K2330" s="76"/>
    </row>
    <row r="2331" spans="1:11" ht="41.25" customHeight="1">
      <c r="A2331" s="18" t="s">
        <v>2735</v>
      </c>
      <c r="B2331" s="19" t="s">
        <v>2234</v>
      </c>
      <c r="C2331" s="19" t="s">
        <v>1507</v>
      </c>
      <c r="D2331" s="86" t="s">
        <v>1090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7"/>
      <c r="K2331" s="76"/>
    </row>
    <row r="2332" spans="1:11" ht="41.25" customHeight="1">
      <c r="A2332" s="18" t="s">
        <v>2736</v>
      </c>
      <c r="B2332" s="19" t="s">
        <v>1303</v>
      </c>
      <c r="C2332" s="19" t="s">
        <v>1507</v>
      </c>
      <c r="D2332" s="86" t="s">
        <v>1442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7"/>
      <c r="K2332" s="76"/>
    </row>
    <row r="2333" spans="1:11" ht="41.25" customHeight="1">
      <c r="A2333" s="18" t="s">
        <v>2738</v>
      </c>
      <c r="B2333" s="19" t="s">
        <v>1303</v>
      </c>
      <c r="C2333" s="19" t="s">
        <v>1507</v>
      </c>
      <c r="D2333" s="86" t="s">
        <v>1442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7"/>
      <c r="K2333" s="76"/>
    </row>
    <row r="2334" spans="1:11" ht="41.25" customHeight="1">
      <c r="A2334" s="18" t="s">
        <v>2739</v>
      </c>
      <c r="B2334" s="19" t="s">
        <v>1303</v>
      </c>
      <c r="C2334" s="19" t="s">
        <v>1507</v>
      </c>
      <c r="D2334" s="86" t="s">
        <v>1442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7"/>
      <c r="K2334" s="76"/>
    </row>
    <row r="2335" spans="1:11" ht="41.25" customHeight="1">
      <c r="A2335" s="18" t="s">
        <v>2740</v>
      </c>
      <c r="B2335" s="19" t="s">
        <v>1303</v>
      </c>
      <c r="C2335" s="19" t="s">
        <v>1507</v>
      </c>
      <c r="D2335" s="86" t="s">
        <v>1442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7"/>
      <c r="K2335" s="76"/>
    </row>
    <row r="2336" spans="1:11" ht="41.25" customHeight="1">
      <c r="A2336" s="18" t="s">
        <v>2741</v>
      </c>
      <c r="B2336" s="19" t="s">
        <v>1303</v>
      </c>
      <c r="C2336" s="19" t="s">
        <v>1507</v>
      </c>
      <c r="D2336" s="86" t="s">
        <v>1442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7" t="s">
        <v>2742</v>
      </c>
      <c r="K2336" s="76"/>
    </row>
    <row r="2337" spans="1:12" ht="41.25" customHeight="1">
      <c r="A2337" s="18" t="s">
        <v>2743</v>
      </c>
      <c r="B2337" s="19" t="s">
        <v>1303</v>
      </c>
      <c r="C2337" s="19" t="s">
        <v>1507</v>
      </c>
      <c r="D2337" s="86" t="s">
        <v>1442</v>
      </c>
      <c r="E2337" s="19" t="s">
        <v>2737</v>
      </c>
      <c r="F2337" s="21"/>
      <c r="G2337" s="19" t="s">
        <v>1095</v>
      </c>
      <c r="H2337" s="25" t="str">
        <f t="shared" si="253"/>
        <v>JS111</v>
      </c>
      <c r="I2337" s="25" t="str">
        <f t="shared" si="252"/>
        <v>Non-M</v>
      </c>
      <c r="J2337" s="87"/>
      <c r="K2337" s="76"/>
    </row>
    <row r="2338" spans="1:12" ht="41.25" customHeight="1">
      <c r="A2338" s="18" t="s">
        <v>2744</v>
      </c>
      <c r="B2338" s="19" t="s">
        <v>1303</v>
      </c>
      <c r="C2338" s="19" t="s">
        <v>1507</v>
      </c>
      <c r="D2338" s="86" t="s">
        <v>1442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7"/>
      <c r="K2338" s="76"/>
    </row>
    <row r="2339" spans="1:12" ht="41.25" customHeight="1">
      <c r="A2339" s="18" t="s">
        <v>2745</v>
      </c>
      <c r="B2339" s="19" t="s">
        <v>1303</v>
      </c>
      <c r="C2339" s="19" t="s">
        <v>1507</v>
      </c>
      <c r="D2339" s="86" t="s">
        <v>1442</v>
      </c>
      <c r="E2339" s="19" t="s">
        <v>2737</v>
      </c>
      <c r="F2339" s="21"/>
      <c r="G2339" s="19" t="s">
        <v>1312</v>
      </c>
      <c r="H2339" s="25" t="str">
        <f t="shared" si="253"/>
        <v>GT206</v>
      </c>
      <c r="I2339" s="25" t="str">
        <f t="shared" si="252"/>
        <v>Non-M</v>
      </c>
      <c r="J2339" s="87"/>
      <c r="K2339" s="76"/>
    </row>
    <row r="2340" spans="1:12" ht="41.25" customHeight="1">
      <c r="A2340" s="18" t="s">
        <v>2746</v>
      </c>
      <c r="B2340" s="19" t="s">
        <v>1303</v>
      </c>
      <c r="C2340" s="19" t="s">
        <v>1507</v>
      </c>
      <c r="D2340" s="86" t="s">
        <v>1442</v>
      </c>
      <c r="E2340" s="19" t="s">
        <v>2737</v>
      </c>
      <c r="F2340" s="21"/>
      <c r="G2340" s="19" t="s">
        <v>1390</v>
      </c>
      <c r="H2340" s="25" t="str">
        <f t="shared" si="253"/>
        <v>HM404</v>
      </c>
      <c r="I2340" s="25" t="str">
        <f t="shared" si="252"/>
        <v>Non-M</v>
      </c>
      <c r="J2340" s="87"/>
      <c r="K2340" s="76"/>
    </row>
    <row r="2341" spans="1:12" ht="41.25" customHeight="1">
      <c r="A2341" s="18" t="s">
        <v>2747</v>
      </c>
      <c r="B2341" s="19" t="s">
        <v>1303</v>
      </c>
      <c r="C2341" s="19" t="s">
        <v>1507</v>
      </c>
      <c r="D2341" s="86" t="s">
        <v>1442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7"/>
      <c r="K2341" s="76"/>
    </row>
    <row r="2342" spans="1:12" ht="41.25" customHeight="1">
      <c r="A2342" s="18" t="s">
        <v>2748</v>
      </c>
      <c r="B2342" s="19" t="s">
        <v>1303</v>
      </c>
      <c r="C2342" s="19" t="s">
        <v>288</v>
      </c>
      <c r="D2342" s="86" t="s">
        <v>1442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7"/>
      <c r="K2342" s="76"/>
    </row>
    <row r="2343" spans="1:12" ht="41.25" customHeight="1">
      <c r="A2343" s="18" t="s">
        <v>2750</v>
      </c>
      <c r="B2343" s="19" t="s">
        <v>1303</v>
      </c>
      <c r="C2343" s="19" t="s">
        <v>288</v>
      </c>
      <c r="D2343" s="86" t="s">
        <v>1442</v>
      </c>
      <c r="E2343" s="19" t="s">
        <v>2749</v>
      </c>
      <c r="F2343" s="21"/>
      <c r="G2343" s="19" t="s">
        <v>1339</v>
      </c>
      <c r="H2343" s="25" t="str">
        <f t="shared" si="253"/>
        <v>JS105</v>
      </c>
      <c r="I2343" s="25" t="str">
        <f t="shared" si="252"/>
        <v>Non-M</v>
      </c>
      <c r="J2343" s="87"/>
      <c r="K2343" s="76"/>
    </row>
    <row r="2344" spans="1:12" ht="41.25" customHeight="1">
      <c r="A2344" s="18" t="s">
        <v>2751</v>
      </c>
      <c r="B2344" s="19" t="s">
        <v>1303</v>
      </c>
      <c r="C2344" s="19" t="s">
        <v>288</v>
      </c>
      <c r="D2344" s="86" t="s">
        <v>1442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7"/>
      <c r="K2344" s="76"/>
    </row>
    <row r="2345" spans="1:12" ht="41.25" customHeight="1">
      <c r="A2345" s="18" t="s">
        <v>2752</v>
      </c>
      <c r="B2345" s="19" t="s">
        <v>1303</v>
      </c>
      <c r="C2345" s="19" t="s">
        <v>288</v>
      </c>
      <c r="D2345" s="86" t="s">
        <v>1442</v>
      </c>
      <c r="E2345" s="19" t="s">
        <v>2749</v>
      </c>
      <c r="F2345" s="21"/>
      <c r="G2345" s="19" t="s">
        <v>1320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7"/>
      <c r="K2345" s="76"/>
    </row>
    <row r="2346" spans="1:12" ht="41.25" customHeight="1">
      <c r="A2346" s="18" t="s">
        <v>2753</v>
      </c>
      <c r="B2346" s="19" t="s">
        <v>1303</v>
      </c>
      <c r="C2346" s="19" t="s">
        <v>288</v>
      </c>
      <c r="D2346" s="86" t="s">
        <v>1442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7"/>
      <c r="K2346" s="76"/>
      <c r="L2346" s="100"/>
    </row>
    <row r="2347" spans="1:12" ht="41.25" customHeight="1">
      <c r="A2347" s="18" t="s">
        <v>2755</v>
      </c>
      <c r="B2347" s="19" t="s">
        <v>1303</v>
      </c>
      <c r="C2347" s="19" t="s">
        <v>288</v>
      </c>
      <c r="D2347" s="86" t="s">
        <v>1442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7" t="s">
        <v>2756</v>
      </c>
      <c r="K2347" s="76"/>
      <c r="L2347" s="100"/>
    </row>
    <row r="2348" spans="1:12" ht="41.25" customHeight="1">
      <c r="A2348" s="18" t="s">
        <v>2757</v>
      </c>
      <c r="B2348" s="19" t="s">
        <v>1303</v>
      </c>
      <c r="C2348" s="19" t="s">
        <v>288</v>
      </c>
      <c r="D2348" s="86" t="s">
        <v>1442</v>
      </c>
      <c r="E2348" s="19" t="s">
        <v>2754</v>
      </c>
      <c r="F2348" s="21"/>
      <c r="G2348" s="19" t="s">
        <v>1095</v>
      </c>
      <c r="H2348" s="25" t="str">
        <f t="shared" si="256"/>
        <v>JS111</v>
      </c>
      <c r="I2348" s="25" t="str">
        <f t="shared" si="257"/>
        <v>Non-M</v>
      </c>
      <c r="J2348" s="87"/>
      <c r="K2348" s="76"/>
      <c r="L2348" s="100"/>
    </row>
    <row r="2349" spans="1:12" ht="41.25" customHeight="1">
      <c r="A2349" s="18" t="s">
        <v>2758</v>
      </c>
      <c r="B2349" s="19" t="s">
        <v>1303</v>
      </c>
      <c r="C2349" s="19" t="s">
        <v>288</v>
      </c>
      <c r="D2349" s="86" t="s">
        <v>1442</v>
      </c>
      <c r="E2349" s="19" t="s">
        <v>2754</v>
      </c>
      <c r="F2349" s="21"/>
      <c r="G2349" s="19" t="s">
        <v>1186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7" t="s">
        <v>1285</v>
      </c>
      <c r="K2349" s="76"/>
      <c r="L2349" s="100"/>
    </row>
    <row r="2350" spans="1:12" ht="41.25" customHeight="1">
      <c r="A2350" s="18" t="s">
        <v>2759</v>
      </c>
      <c r="B2350" s="19" t="s">
        <v>1303</v>
      </c>
      <c r="C2350" s="19" t="s">
        <v>288</v>
      </c>
      <c r="D2350" s="86" t="s">
        <v>1442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7"/>
      <c r="K2350" s="76"/>
      <c r="L2350" s="100"/>
    </row>
    <row r="2351" spans="1:12" ht="41.25" customHeight="1">
      <c r="A2351" s="18" t="s">
        <v>2760</v>
      </c>
      <c r="B2351" s="19" t="s">
        <v>1303</v>
      </c>
      <c r="C2351" s="19" t="s">
        <v>288</v>
      </c>
      <c r="D2351" s="86" t="s">
        <v>1442</v>
      </c>
      <c r="E2351" s="19" t="s">
        <v>2754</v>
      </c>
      <c r="F2351" s="21"/>
      <c r="G2351" s="19" t="s">
        <v>1094</v>
      </c>
      <c r="H2351" s="25" t="str">
        <f t="shared" si="258"/>
        <v>PB206</v>
      </c>
      <c r="I2351" s="25" t="str">
        <f t="shared" si="259"/>
        <v>M</v>
      </c>
      <c r="J2351" s="87"/>
      <c r="K2351" s="76"/>
      <c r="L2351" s="100"/>
    </row>
    <row r="2352" spans="1:12" ht="41.25" customHeight="1">
      <c r="A2352" s="18" t="s">
        <v>2761</v>
      </c>
      <c r="B2352" s="19" t="s">
        <v>1303</v>
      </c>
      <c r="C2352" s="19" t="s">
        <v>288</v>
      </c>
      <c r="D2352" s="86" t="s">
        <v>1442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7"/>
      <c r="K2352" s="76"/>
      <c r="L2352" s="100"/>
    </row>
    <row r="2353" spans="1:12" ht="41.25" customHeight="1">
      <c r="A2353" s="18" t="s">
        <v>2762</v>
      </c>
      <c r="B2353" s="19" t="s">
        <v>1303</v>
      </c>
      <c r="C2353" s="19" t="s">
        <v>288</v>
      </c>
      <c r="D2353" s="86" t="s">
        <v>1442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7"/>
      <c r="K2353" s="76"/>
      <c r="L2353" s="100"/>
    </row>
    <row r="2354" spans="1:12" ht="41.25" customHeight="1">
      <c r="A2354" s="18" t="s">
        <v>2763</v>
      </c>
      <c r="B2354" s="19" t="s">
        <v>1303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1058</v>
      </c>
      <c r="H2354" s="25" t="str">
        <f t="shared" si="260"/>
        <v>WB503</v>
      </c>
      <c r="I2354" s="25" t="str">
        <f t="shared" si="261"/>
        <v>Non-M</v>
      </c>
      <c r="J2354" s="87"/>
      <c r="K2354" s="76"/>
      <c r="L2354" s="100"/>
    </row>
    <row r="2355" spans="1:12" ht="41.25" customHeight="1">
      <c r="A2355" s="18" t="s">
        <v>2765</v>
      </c>
      <c r="B2355" s="19" t="s">
        <v>1303</v>
      </c>
      <c r="C2355" s="19" t="s">
        <v>894</v>
      </c>
      <c r="D2355" s="86" t="s">
        <v>1442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7"/>
      <c r="K2355" s="76"/>
      <c r="L2355" s="100"/>
    </row>
    <row r="2356" spans="1:12" ht="41.25" customHeight="1">
      <c r="A2356" s="18" t="s">
        <v>2766</v>
      </c>
      <c r="B2356" s="19" t="s">
        <v>1303</v>
      </c>
      <c r="C2356" s="19" t="s">
        <v>894</v>
      </c>
      <c r="D2356" s="86" t="s">
        <v>1442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7"/>
      <c r="K2356" s="76"/>
      <c r="L2356" s="100"/>
    </row>
    <row r="2357" spans="1:12" ht="41.25" customHeight="1">
      <c r="A2357" s="18" t="s">
        <v>2767</v>
      </c>
      <c r="B2357" s="19" t="s">
        <v>1303</v>
      </c>
      <c r="C2357" s="19" t="s">
        <v>894</v>
      </c>
      <c r="D2357" s="86" t="s">
        <v>1442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7"/>
      <c r="K2357" s="76"/>
      <c r="L2357" s="100"/>
    </row>
    <row r="2358" spans="1:12" ht="41.25" customHeight="1">
      <c r="A2358" s="18" t="s">
        <v>2768</v>
      </c>
      <c r="B2358" s="19" t="s">
        <v>1303</v>
      </c>
      <c r="C2358" s="19" t="s">
        <v>894</v>
      </c>
      <c r="D2358" s="86" t="s">
        <v>1442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7"/>
      <c r="K2358" s="76"/>
      <c r="L2358" s="100"/>
    </row>
    <row r="2359" spans="1:12" ht="41.25" customHeight="1">
      <c r="A2359" s="18" t="s">
        <v>2769</v>
      </c>
      <c r="B2359" s="19" t="s">
        <v>1303</v>
      </c>
      <c r="C2359" s="19" t="s">
        <v>894</v>
      </c>
      <c r="D2359" s="86" t="s">
        <v>1442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7"/>
      <c r="K2359" s="76"/>
      <c r="L2359" s="100"/>
    </row>
    <row r="2360" spans="1:12" ht="41.25" customHeight="1">
      <c r="A2360" s="18" t="s">
        <v>2770</v>
      </c>
      <c r="B2360" s="19" t="s">
        <v>1303</v>
      </c>
      <c r="C2360" s="19" t="s">
        <v>894</v>
      </c>
      <c r="D2360" s="86" t="s">
        <v>1442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7"/>
      <c r="K2360" s="76"/>
      <c r="L2360" s="100"/>
    </row>
    <row r="2361" spans="1:12" ht="41.25" customHeight="1">
      <c r="A2361" s="18" t="s">
        <v>2771</v>
      </c>
      <c r="B2361" s="19" t="s">
        <v>1303</v>
      </c>
      <c r="C2361" s="19" t="s">
        <v>894</v>
      </c>
      <c r="D2361" s="86" t="s">
        <v>1442</v>
      </c>
      <c r="E2361" s="19" t="s">
        <v>2764</v>
      </c>
      <c r="F2361" s="21"/>
      <c r="G2361" s="19" t="s">
        <v>1339</v>
      </c>
      <c r="H2361" s="25" t="str">
        <f t="shared" si="262"/>
        <v>JS105</v>
      </c>
      <c r="I2361" s="25" t="str">
        <f t="shared" si="263"/>
        <v>Non-M</v>
      </c>
      <c r="J2361" s="87"/>
      <c r="K2361" s="76"/>
      <c r="L2361" s="100"/>
    </row>
    <row r="2362" spans="1:12" ht="41.25" customHeight="1">
      <c r="A2362" s="18" t="s">
        <v>2772</v>
      </c>
      <c r="B2362" s="19" t="s">
        <v>1303</v>
      </c>
      <c r="C2362" s="19" t="s">
        <v>894</v>
      </c>
      <c r="D2362" s="86" t="s">
        <v>1442</v>
      </c>
      <c r="E2362" s="19" t="s">
        <v>2764</v>
      </c>
      <c r="F2362" s="21"/>
      <c r="G2362" s="19" t="s">
        <v>1393</v>
      </c>
      <c r="H2362" s="25" t="str">
        <f t="shared" si="262"/>
        <v>JS121</v>
      </c>
      <c r="I2362" s="25" t="str">
        <f t="shared" si="263"/>
        <v>Non-M</v>
      </c>
      <c r="J2362" s="87"/>
      <c r="K2362" s="76"/>
      <c r="L2362" s="100"/>
    </row>
    <row r="2363" spans="1:12" ht="41.25" customHeight="1">
      <c r="A2363" s="18" t="s">
        <v>2773</v>
      </c>
      <c r="B2363" s="19" t="s">
        <v>1303</v>
      </c>
      <c r="C2363" s="19" t="s">
        <v>894</v>
      </c>
      <c r="D2363" s="86" t="s">
        <v>1442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7"/>
      <c r="K2363" s="76"/>
      <c r="L2363" s="100"/>
    </row>
    <row r="2364" spans="1:12" ht="41.25" customHeight="1">
      <c r="A2364" s="18" t="s">
        <v>2775</v>
      </c>
      <c r="B2364" s="19" t="s">
        <v>1303</v>
      </c>
      <c r="C2364" s="19" t="s">
        <v>894</v>
      </c>
      <c r="D2364" s="86" t="s">
        <v>1442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7"/>
      <c r="K2364" s="76"/>
      <c r="L2364" s="100"/>
    </row>
    <row r="2365" spans="1:12" ht="41.25" customHeight="1">
      <c r="A2365" s="18" t="s">
        <v>2776</v>
      </c>
      <c r="B2365" s="19" t="s">
        <v>1303</v>
      </c>
      <c r="C2365" s="19" t="s">
        <v>894</v>
      </c>
      <c r="D2365" s="86" t="s">
        <v>1442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7"/>
      <c r="K2365" s="76"/>
      <c r="L2365" s="100"/>
    </row>
    <row r="2366" spans="1:12" ht="41.25" customHeight="1">
      <c r="A2366" s="18" t="s">
        <v>2777</v>
      </c>
      <c r="B2366" s="19" t="s">
        <v>1303</v>
      </c>
      <c r="C2366" s="19" t="s">
        <v>894</v>
      </c>
      <c r="D2366" s="86" t="s">
        <v>1442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7"/>
      <c r="K2366" s="76"/>
      <c r="L2366" s="100"/>
    </row>
    <row r="2367" spans="1:12" ht="41.25" customHeight="1">
      <c r="A2367" s="18" t="s">
        <v>2778</v>
      </c>
      <c r="B2367" s="19" t="s">
        <v>1303</v>
      </c>
      <c r="C2367" s="19" t="s">
        <v>288</v>
      </c>
      <c r="D2367" s="86" t="s">
        <v>1442</v>
      </c>
      <c r="E2367" s="19" t="s">
        <v>2779</v>
      </c>
      <c r="F2367" s="21"/>
      <c r="G2367" s="19" t="s">
        <v>1055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7"/>
      <c r="K2367" s="76"/>
      <c r="L2367" s="100"/>
    </row>
    <row r="2368" spans="1:12" ht="41.25" customHeight="1">
      <c r="A2368" s="18" t="s">
        <v>2780</v>
      </c>
      <c r="B2368" s="19" t="s">
        <v>1303</v>
      </c>
      <c r="C2368" s="19" t="s">
        <v>288</v>
      </c>
      <c r="D2368" s="86" t="s">
        <v>1442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7"/>
      <c r="K2368" s="76"/>
      <c r="L2368" s="100"/>
    </row>
    <row r="2369" spans="1:12" ht="41.25" customHeight="1">
      <c r="A2369" s="18" t="s">
        <v>2781</v>
      </c>
      <c r="B2369" s="19" t="s">
        <v>1303</v>
      </c>
      <c r="C2369" s="19" t="s">
        <v>288</v>
      </c>
      <c r="D2369" s="86" t="s">
        <v>1442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7"/>
      <c r="K2369" s="76"/>
      <c r="L2369" s="100"/>
    </row>
    <row r="2370" spans="1:12" ht="41.25" customHeight="1">
      <c r="A2370" s="18" t="s">
        <v>2782</v>
      </c>
      <c r="B2370" s="19" t="s">
        <v>1303</v>
      </c>
      <c r="C2370" s="19" t="s">
        <v>288</v>
      </c>
      <c r="D2370" s="86" t="s">
        <v>1442</v>
      </c>
      <c r="E2370" s="19" t="s">
        <v>2779</v>
      </c>
      <c r="F2370" s="21"/>
      <c r="G2370" s="19" t="s">
        <v>1186</v>
      </c>
      <c r="H2370" s="25" t="str">
        <f t="shared" si="266"/>
        <v>JS105</v>
      </c>
      <c r="I2370" s="25" t="str">
        <f t="shared" si="267"/>
        <v>M</v>
      </c>
      <c r="J2370" s="87" t="s">
        <v>1285</v>
      </c>
      <c r="K2370" s="76"/>
      <c r="L2370" s="100"/>
    </row>
    <row r="2371" spans="1:12" ht="41.25" customHeight="1">
      <c r="A2371" s="18" t="s">
        <v>2783</v>
      </c>
      <c r="B2371" s="19" t="s">
        <v>1303</v>
      </c>
      <c r="C2371" s="19" t="s">
        <v>288</v>
      </c>
      <c r="D2371" s="86" t="s">
        <v>1442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7" t="s">
        <v>1973</v>
      </c>
      <c r="K2371" s="76"/>
      <c r="L2371" s="100"/>
    </row>
    <row r="2372" spans="1:12" ht="41.25" customHeight="1">
      <c r="A2372" s="18" t="s">
        <v>2785</v>
      </c>
      <c r="B2372" s="19" t="s">
        <v>1303</v>
      </c>
      <c r="C2372" s="19" t="s">
        <v>288</v>
      </c>
      <c r="D2372" s="86" t="s">
        <v>1442</v>
      </c>
      <c r="E2372" s="19" t="s">
        <v>2779</v>
      </c>
      <c r="F2372" s="21"/>
      <c r="G2372" s="19" t="s">
        <v>1065</v>
      </c>
      <c r="H2372" s="25" t="str">
        <f t="shared" si="266"/>
        <v>HM507</v>
      </c>
      <c r="I2372" s="25" t="str">
        <f t="shared" si="267"/>
        <v>M</v>
      </c>
      <c r="J2372" s="87"/>
      <c r="K2372" s="76"/>
      <c r="L2372" s="100"/>
    </row>
    <row r="2373" spans="1:12" ht="41.25" customHeight="1">
      <c r="A2373" s="18" t="s">
        <v>2786</v>
      </c>
      <c r="B2373" s="19" t="s">
        <v>1303</v>
      </c>
      <c r="C2373" s="19" t="s">
        <v>288</v>
      </c>
      <c r="D2373" s="86" t="s">
        <v>1442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7" t="s">
        <v>2787</v>
      </c>
      <c r="K2373" s="76"/>
      <c r="L2373" s="100"/>
    </row>
    <row r="2374" spans="1:12" ht="41.25" customHeight="1">
      <c r="A2374" s="18" t="s">
        <v>2788</v>
      </c>
      <c r="B2374" s="19" t="s">
        <v>1303</v>
      </c>
      <c r="C2374" s="19" t="s">
        <v>396</v>
      </c>
      <c r="D2374" s="86" t="s">
        <v>1442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7"/>
      <c r="K2374" s="76"/>
      <c r="L2374" s="100"/>
    </row>
    <row r="2375" spans="1:12" ht="41.25" customHeight="1">
      <c r="A2375" s="18" t="s">
        <v>2790</v>
      </c>
      <c r="B2375" s="19" t="s">
        <v>1303</v>
      </c>
      <c r="C2375" s="19" t="s">
        <v>396</v>
      </c>
      <c r="D2375" s="86" t="s">
        <v>1442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7"/>
      <c r="K2375" s="76"/>
      <c r="L2375" s="100"/>
    </row>
    <row r="2376" spans="1:12" ht="41.25" customHeight="1">
      <c r="A2376" s="18" t="s">
        <v>2791</v>
      </c>
      <c r="B2376" s="19" t="s">
        <v>1303</v>
      </c>
      <c r="C2376" s="19" t="s">
        <v>396</v>
      </c>
      <c r="D2376" s="86" t="s">
        <v>1442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7"/>
      <c r="K2376" s="76"/>
      <c r="L2376" s="100"/>
    </row>
    <row r="2377" spans="1:12" ht="41.25" customHeight="1">
      <c r="A2377" s="18" t="s">
        <v>2792</v>
      </c>
      <c r="B2377" s="19" t="s">
        <v>1303</v>
      </c>
      <c r="C2377" s="19" t="s">
        <v>396</v>
      </c>
      <c r="D2377" s="86" t="s">
        <v>1442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7"/>
      <c r="K2377" s="76"/>
      <c r="L2377" s="100"/>
    </row>
    <row r="2378" spans="1:12" ht="41.25" customHeight="1">
      <c r="A2378" s="18" t="s">
        <v>2793</v>
      </c>
      <c r="B2378" s="19" t="s">
        <v>1303</v>
      </c>
      <c r="C2378" s="19" t="s">
        <v>396</v>
      </c>
      <c r="D2378" s="86" t="s">
        <v>1442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7"/>
      <c r="K2378" s="76"/>
      <c r="L2378" s="100"/>
    </row>
    <row r="2379" spans="1:12" ht="41.25" customHeight="1">
      <c r="A2379" s="18" t="s">
        <v>2794</v>
      </c>
      <c r="B2379" s="19" t="s">
        <v>1303</v>
      </c>
      <c r="C2379" s="19" t="s">
        <v>396</v>
      </c>
      <c r="D2379" s="86" t="s">
        <v>1442</v>
      </c>
      <c r="E2379" s="19" t="s">
        <v>2789</v>
      </c>
      <c r="F2379" s="21"/>
      <c r="G2379" s="19" t="s">
        <v>1070</v>
      </c>
      <c r="H2379" s="25" t="str">
        <f t="shared" si="268"/>
        <v>PK405</v>
      </c>
      <c r="I2379" s="25" t="str">
        <f t="shared" si="269"/>
        <v>M</v>
      </c>
      <c r="J2379" s="87"/>
      <c r="K2379" s="76"/>
      <c r="L2379" s="100"/>
    </row>
    <row r="2380" spans="1:12" ht="41.25" customHeight="1">
      <c r="A2380" s="18" t="s">
        <v>2795</v>
      </c>
      <c r="B2380" s="19" t="s">
        <v>1303</v>
      </c>
      <c r="C2380" s="19" t="s">
        <v>396</v>
      </c>
      <c r="D2380" s="86" t="s">
        <v>1442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7"/>
      <c r="K2380" s="76"/>
      <c r="L2380" s="100"/>
    </row>
    <row r="2381" spans="1:12" ht="41.25" customHeight="1">
      <c r="A2381" s="18" t="s">
        <v>2796</v>
      </c>
      <c r="B2381" s="19" t="s">
        <v>1303</v>
      </c>
      <c r="C2381" s="19" t="s">
        <v>396</v>
      </c>
      <c r="D2381" s="86" t="s">
        <v>1442</v>
      </c>
      <c r="E2381" s="19" t="s">
        <v>2789</v>
      </c>
      <c r="F2381" s="21"/>
      <c r="G2381" s="19" t="s">
        <v>1339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7"/>
      <c r="K2381" s="76"/>
      <c r="L2381" s="100"/>
    </row>
    <row r="2382" spans="1:12" ht="41.25" customHeight="1">
      <c r="A2382" s="18" t="s">
        <v>2797</v>
      </c>
      <c r="B2382" s="19" t="s">
        <v>1303</v>
      </c>
      <c r="C2382" s="19" t="s">
        <v>396</v>
      </c>
      <c r="D2382" s="86" t="s">
        <v>1442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7"/>
      <c r="K2382" s="76"/>
      <c r="L2382" s="100"/>
    </row>
    <row r="2383" spans="1:12" ht="41.25" customHeight="1">
      <c r="A2383" s="18" t="s">
        <v>2798</v>
      </c>
      <c r="B2383" s="19" t="s">
        <v>1303</v>
      </c>
      <c r="C2383" s="19" t="s">
        <v>396</v>
      </c>
      <c r="D2383" s="86" t="s">
        <v>1442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7"/>
      <c r="K2383" s="76"/>
      <c r="L2383" s="100"/>
    </row>
    <row r="2384" spans="1:12" ht="41.25" customHeight="1">
      <c r="A2384" s="18" t="s">
        <v>2799</v>
      </c>
      <c r="B2384" s="19" t="s">
        <v>1303</v>
      </c>
      <c r="C2384" s="19" t="s">
        <v>288</v>
      </c>
      <c r="D2384" s="86" t="s">
        <v>1442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7"/>
      <c r="K2384" s="76"/>
      <c r="L2384" s="100"/>
    </row>
    <row r="2385" spans="1:12" ht="41.25" customHeight="1">
      <c r="A2385" s="18" t="s">
        <v>2800</v>
      </c>
      <c r="B2385" s="19" t="s">
        <v>1303</v>
      </c>
      <c r="C2385" s="19" t="s">
        <v>288</v>
      </c>
      <c r="D2385" s="86" t="s">
        <v>1442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7"/>
      <c r="K2385" s="76"/>
      <c r="L2385" s="100"/>
    </row>
    <row r="2386" spans="1:12" ht="41.25" customHeight="1">
      <c r="A2386" s="18" t="s">
        <v>2801</v>
      </c>
      <c r="B2386" s="19" t="s">
        <v>1303</v>
      </c>
      <c r="C2386" s="19" t="s">
        <v>288</v>
      </c>
      <c r="D2386" s="86" t="s">
        <v>1442</v>
      </c>
      <c r="E2386" s="19" t="s">
        <v>2042</v>
      </c>
      <c r="F2386" s="21"/>
      <c r="G2386" s="19" t="s">
        <v>1186</v>
      </c>
      <c r="H2386" s="25" t="str">
        <f t="shared" si="272"/>
        <v>JS105</v>
      </c>
      <c r="I2386" s="25" t="str">
        <f t="shared" si="273"/>
        <v>M</v>
      </c>
      <c r="J2386" s="87" t="s">
        <v>1285</v>
      </c>
      <c r="K2386" s="76"/>
      <c r="L2386" s="100"/>
    </row>
    <row r="2387" spans="1:12" ht="41.25" customHeight="1">
      <c r="A2387" s="18" t="s">
        <v>2802</v>
      </c>
      <c r="B2387" s="19" t="s">
        <v>1303</v>
      </c>
      <c r="C2387" s="19" t="s">
        <v>288</v>
      </c>
      <c r="D2387" s="86" t="s">
        <v>1442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7" t="s">
        <v>2803</v>
      </c>
      <c r="K2387" s="76"/>
      <c r="L2387" s="100"/>
    </row>
    <row r="2388" spans="1:12" ht="41.25" customHeight="1">
      <c r="A2388" s="18" t="s">
        <v>2804</v>
      </c>
      <c r="B2388" s="19" t="s">
        <v>1303</v>
      </c>
      <c r="C2388" s="19" t="s">
        <v>288</v>
      </c>
      <c r="D2388" s="86" t="s">
        <v>1442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7"/>
      <c r="K2388" s="76"/>
      <c r="L2388" s="100"/>
    </row>
    <row r="2389" spans="1:12" ht="41.25" customHeight="1">
      <c r="A2389" s="18" t="s">
        <v>2805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7"/>
      <c r="K2389" s="76"/>
      <c r="L2389" s="100"/>
    </row>
    <row r="2390" spans="1:12" ht="41.25" customHeight="1">
      <c r="A2390" s="18" t="s">
        <v>2807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7"/>
      <c r="K2390" s="76"/>
      <c r="L2390" s="100"/>
    </row>
    <row r="2391" spans="1:12" ht="41.25" customHeight="1">
      <c r="A2391" s="18" t="s">
        <v>2808</v>
      </c>
      <c r="B2391" s="19" t="s">
        <v>1303</v>
      </c>
      <c r="C2391" s="19" t="s">
        <v>396</v>
      </c>
      <c r="D2391" s="86" t="s">
        <v>1442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7"/>
      <c r="K2391" s="76"/>
      <c r="L2391" s="100"/>
    </row>
    <row r="2392" spans="1:12" ht="41.25" customHeight="1">
      <c r="A2392" s="18" t="s">
        <v>2809</v>
      </c>
      <c r="B2392" s="19" t="s">
        <v>1303</v>
      </c>
      <c r="C2392" s="19" t="s">
        <v>396</v>
      </c>
      <c r="D2392" s="86" t="s">
        <v>1442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7"/>
      <c r="K2392" s="76"/>
      <c r="L2392" s="100"/>
    </row>
    <row r="2393" spans="1:12" ht="41.25" customHeight="1">
      <c r="A2393" s="18" t="s">
        <v>2810</v>
      </c>
      <c r="B2393" s="19" t="s">
        <v>1303</v>
      </c>
      <c r="C2393" s="19" t="s">
        <v>396</v>
      </c>
      <c r="D2393" s="86" t="s">
        <v>1442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7"/>
      <c r="K2393" s="76"/>
      <c r="L2393" s="100"/>
    </row>
    <row r="2394" spans="1:12" ht="41.25" customHeight="1">
      <c r="A2394" s="18" t="s">
        <v>2811</v>
      </c>
      <c r="B2394" s="19" t="s">
        <v>1303</v>
      </c>
      <c r="C2394" s="19" t="s">
        <v>396</v>
      </c>
      <c r="D2394" s="86" t="s">
        <v>1442</v>
      </c>
      <c r="E2394" s="19" t="s">
        <v>2806</v>
      </c>
      <c r="F2394" s="21"/>
      <c r="G2394" s="19" t="s">
        <v>1070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7"/>
      <c r="K2394" s="76"/>
      <c r="L2394" s="100"/>
    </row>
    <row r="2395" spans="1:12" ht="41.25" customHeight="1">
      <c r="A2395" s="18" t="s">
        <v>2812</v>
      </c>
      <c r="B2395" s="19" t="s">
        <v>1303</v>
      </c>
      <c r="C2395" s="19" t="s">
        <v>396</v>
      </c>
      <c r="D2395" s="86" t="s">
        <v>1442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7"/>
      <c r="K2395" s="76"/>
      <c r="L2395" s="100"/>
    </row>
    <row r="2396" spans="1:12" ht="41.25" customHeight="1">
      <c r="A2396" s="18" t="s">
        <v>2813</v>
      </c>
      <c r="B2396" s="19" t="s">
        <v>1303</v>
      </c>
      <c r="C2396" s="19" t="s">
        <v>396</v>
      </c>
      <c r="D2396" s="86" t="s">
        <v>1442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7" t="s">
        <v>2815</v>
      </c>
      <c r="K2396" s="76"/>
      <c r="L2396" s="100"/>
    </row>
    <row r="2397" spans="1:12" ht="41.25" customHeight="1">
      <c r="A2397" s="18" t="s">
        <v>2816</v>
      </c>
      <c r="B2397" s="19" t="s">
        <v>1303</v>
      </c>
      <c r="C2397" s="19" t="s">
        <v>396</v>
      </c>
      <c r="D2397" s="86" t="s">
        <v>1442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7"/>
      <c r="K2397" s="76"/>
      <c r="L2397" s="100"/>
    </row>
    <row r="2398" spans="1:12" ht="41.25" customHeight="1">
      <c r="A2398" s="18" t="s">
        <v>2818</v>
      </c>
      <c r="B2398" s="19" t="s">
        <v>1303</v>
      </c>
      <c r="C2398" s="19" t="s">
        <v>396</v>
      </c>
      <c r="D2398" s="86" t="s">
        <v>1442</v>
      </c>
      <c r="E2398" s="19" t="s">
        <v>2806</v>
      </c>
      <c r="F2398" s="21"/>
      <c r="G2398" s="19" t="s">
        <v>1339</v>
      </c>
      <c r="H2398" s="25" t="str">
        <f t="shared" si="278"/>
        <v>JS105</v>
      </c>
      <c r="I2398" s="25" t="str">
        <f t="shared" si="279"/>
        <v>Non-M</v>
      </c>
      <c r="J2398" s="87"/>
      <c r="K2398" s="76"/>
      <c r="L2398" s="100"/>
    </row>
    <row r="2399" spans="1:12" ht="41.25" customHeight="1">
      <c r="A2399" s="18" t="s">
        <v>2819</v>
      </c>
      <c r="B2399" s="19" t="s">
        <v>1303</v>
      </c>
      <c r="C2399" s="19" t="s">
        <v>396</v>
      </c>
      <c r="D2399" s="86" t="s">
        <v>1442</v>
      </c>
      <c r="E2399" s="19" t="s">
        <v>2806</v>
      </c>
      <c r="F2399" s="21"/>
      <c r="G2399" s="19" t="s">
        <v>1393</v>
      </c>
      <c r="H2399" s="25" t="str">
        <f t="shared" si="278"/>
        <v>JS121</v>
      </c>
      <c r="I2399" s="25" t="str">
        <f t="shared" si="279"/>
        <v>Non-M</v>
      </c>
      <c r="J2399" s="87"/>
      <c r="K2399" s="76"/>
      <c r="L2399" s="100"/>
    </row>
    <row r="2400" spans="1:12" ht="41.25" customHeight="1">
      <c r="A2400" s="18" t="s">
        <v>2820</v>
      </c>
      <c r="B2400" s="19" t="s">
        <v>1303</v>
      </c>
      <c r="C2400" s="19" t="s">
        <v>396</v>
      </c>
      <c r="D2400" s="86" t="s">
        <v>1442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7"/>
      <c r="K2400" s="76"/>
      <c r="L2400" s="100"/>
    </row>
    <row r="2401" spans="1:12" ht="41.25" customHeight="1">
      <c r="A2401" s="18" t="s">
        <v>2821</v>
      </c>
      <c r="B2401" s="19" t="s">
        <v>1303</v>
      </c>
      <c r="C2401" s="19" t="s">
        <v>396</v>
      </c>
      <c r="D2401" s="86" t="s">
        <v>1442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7"/>
      <c r="K2401" s="76"/>
      <c r="L2401" s="100"/>
    </row>
    <row r="2402" spans="1:12" ht="41.25" customHeight="1">
      <c r="A2402" s="18" t="s">
        <v>2822</v>
      </c>
      <c r="B2402" s="19" t="s">
        <v>1303</v>
      </c>
      <c r="C2402" s="19" t="s">
        <v>396</v>
      </c>
      <c r="D2402" s="86" t="s">
        <v>1442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7"/>
      <c r="K2402" s="76"/>
      <c r="L2402" s="100"/>
    </row>
    <row r="2403" spans="1:12" ht="41.25" customHeight="1">
      <c r="A2403" s="18" t="s">
        <v>2823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7"/>
      <c r="K2403" s="76"/>
      <c r="L2403" s="100"/>
    </row>
    <row r="2404" spans="1:12" ht="41.25" customHeight="1">
      <c r="A2404" s="18" t="s">
        <v>2825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7"/>
      <c r="K2404" s="76"/>
      <c r="L2404" s="100"/>
    </row>
    <row r="2405" spans="1:12" ht="41.25" customHeight="1">
      <c r="A2405" s="18" t="s">
        <v>2826</v>
      </c>
      <c r="B2405" s="19" t="s">
        <v>1303</v>
      </c>
      <c r="C2405" s="19" t="s">
        <v>396</v>
      </c>
      <c r="D2405" s="86" t="s">
        <v>1442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7"/>
      <c r="K2405" s="76"/>
      <c r="L2405" s="100"/>
    </row>
    <row r="2406" spans="1:12" ht="41.25" customHeight="1">
      <c r="A2406" s="18" t="s">
        <v>2827</v>
      </c>
      <c r="B2406" s="19" t="s">
        <v>1303</v>
      </c>
      <c r="C2406" s="19" t="s">
        <v>396</v>
      </c>
      <c r="D2406" s="86" t="s">
        <v>1442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7"/>
      <c r="K2406" s="76"/>
      <c r="L2406" s="100"/>
    </row>
    <row r="2407" spans="1:12" ht="41.25" customHeight="1">
      <c r="A2407" s="18" t="s">
        <v>2828</v>
      </c>
      <c r="B2407" s="19" t="s">
        <v>1303</v>
      </c>
      <c r="C2407" s="19" t="s">
        <v>396</v>
      </c>
      <c r="D2407" s="86" t="s">
        <v>1442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7"/>
      <c r="K2407" s="76"/>
      <c r="L2407" s="100"/>
    </row>
    <row r="2408" spans="1:12" ht="41.25" customHeight="1">
      <c r="A2408" s="18" t="s">
        <v>2829</v>
      </c>
      <c r="B2408" s="19" t="s">
        <v>1303</v>
      </c>
      <c r="C2408" s="19" t="s">
        <v>396</v>
      </c>
      <c r="D2408" s="86" t="s">
        <v>1442</v>
      </c>
      <c r="E2408" s="19" t="s">
        <v>2824</v>
      </c>
      <c r="F2408" s="21"/>
      <c r="G2408" s="19" t="s">
        <v>1070</v>
      </c>
      <c r="H2408" s="25" t="str">
        <f t="shared" si="280"/>
        <v>PK405</v>
      </c>
      <c r="I2408" s="25" t="str">
        <f t="shared" si="281"/>
        <v>M</v>
      </c>
      <c r="J2408" s="87"/>
      <c r="K2408" s="76"/>
      <c r="L2408" s="100"/>
    </row>
    <row r="2409" spans="1:12" ht="41.25" customHeight="1">
      <c r="A2409" s="18" t="s">
        <v>2830</v>
      </c>
      <c r="B2409" s="19" t="s">
        <v>1303</v>
      </c>
      <c r="C2409" s="19" t="s">
        <v>396</v>
      </c>
      <c r="D2409" s="86" t="s">
        <v>1442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7"/>
      <c r="K2409" s="76"/>
      <c r="L2409" s="100"/>
    </row>
    <row r="2410" spans="1:12" ht="41.25" customHeight="1">
      <c r="A2410" s="18" t="s">
        <v>2831</v>
      </c>
      <c r="B2410" s="19" t="s">
        <v>1303</v>
      </c>
      <c r="C2410" s="19" t="s">
        <v>396</v>
      </c>
      <c r="D2410" s="86" t="s">
        <v>1442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7" t="s">
        <v>2815</v>
      </c>
      <c r="K2410" s="76"/>
      <c r="L2410" s="100"/>
    </row>
    <row r="2411" spans="1:12" ht="41.25" customHeight="1">
      <c r="A2411" s="18" t="s">
        <v>2832</v>
      </c>
      <c r="B2411" s="19" t="s">
        <v>1303</v>
      </c>
      <c r="C2411" s="19" t="s">
        <v>396</v>
      </c>
      <c r="D2411" s="86" t="s">
        <v>1442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7"/>
      <c r="K2411" s="76"/>
      <c r="L2411" s="100"/>
    </row>
    <row r="2412" spans="1:12" ht="41.25" customHeight="1">
      <c r="A2412" s="18" t="s">
        <v>2833</v>
      </c>
      <c r="B2412" s="19" t="s">
        <v>1303</v>
      </c>
      <c r="C2412" s="19" t="s">
        <v>396</v>
      </c>
      <c r="D2412" s="86" t="s">
        <v>1442</v>
      </c>
      <c r="E2412" s="19" t="s">
        <v>2824</v>
      </c>
      <c r="F2412" s="21"/>
      <c r="G2412" s="19" t="s">
        <v>1339</v>
      </c>
      <c r="H2412" s="25" t="str">
        <f t="shared" si="280"/>
        <v>JS105</v>
      </c>
      <c r="I2412" s="25" t="str">
        <f t="shared" si="281"/>
        <v>Non-M</v>
      </c>
      <c r="J2412" s="87"/>
      <c r="K2412" s="76"/>
      <c r="L2412" s="100"/>
    </row>
    <row r="2413" spans="1:12" ht="41.25" customHeight="1">
      <c r="A2413" s="18" t="s">
        <v>2834</v>
      </c>
      <c r="B2413" s="19" t="s">
        <v>1303</v>
      </c>
      <c r="C2413" s="19" t="s">
        <v>396</v>
      </c>
      <c r="D2413" s="86" t="s">
        <v>1442</v>
      </c>
      <c r="E2413" s="19" t="s">
        <v>2824</v>
      </c>
      <c r="F2413" s="21"/>
      <c r="G2413" s="19" t="s">
        <v>1393</v>
      </c>
      <c r="H2413" s="25" t="str">
        <f t="shared" si="280"/>
        <v>JS121</v>
      </c>
      <c r="I2413" s="25" t="str">
        <f t="shared" si="281"/>
        <v>Non-M</v>
      </c>
      <c r="J2413" s="87"/>
      <c r="K2413" s="76"/>
      <c r="L2413" s="100"/>
    </row>
    <row r="2414" spans="1:12" ht="41.25" customHeight="1">
      <c r="A2414" s="18" t="s">
        <v>2835</v>
      </c>
      <c r="B2414" s="19" t="s">
        <v>1303</v>
      </c>
      <c r="C2414" s="19" t="s">
        <v>396</v>
      </c>
      <c r="D2414" s="86" t="s">
        <v>1442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7"/>
      <c r="K2414" s="76"/>
      <c r="L2414" s="100"/>
    </row>
    <row r="2415" spans="1:12" ht="41.25" customHeight="1">
      <c r="A2415" s="18" t="s">
        <v>2836</v>
      </c>
      <c r="B2415" s="19" t="s">
        <v>1303</v>
      </c>
      <c r="C2415" s="19" t="s">
        <v>396</v>
      </c>
      <c r="D2415" s="86" t="s">
        <v>1442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7"/>
      <c r="K2415" s="76"/>
      <c r="L2415" s="100"/>
    </row>
    <row r="2416" spans="1:12" ht="41.25" customHeight="1">
      <c r="A2416" s="18" t="s">
        <v>2837</v>
      </c>
      <c r="B2416" s="19" t="s">
        <v>1303</v>
      </c>
      <c r="C2416" s="19" t="s">
        <v>396</v>
      </c>
      <c r="D2416" s="86" t="s">
        <v>1442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7"/>
      <c r="K2416" s="76"/>
      <c r="L2416" s="100"/>
    </row>
    <row r="2417" spans="1:12" ht="41.25" customHeight="1">
      <c r="A2417" s="18" t="s">
        <v>2838</v>
      </c>
      <c r="B2417" s="19" t="s">
        <v>1303</v>
      </c>
      <c r="C2417" s="19" t="s">
        <v>442</v>
      </c>
      <c r="D2417" s="86" t="s">
        <v>1442</v>
      </c>
      <c r="E2417" s="19" t="s">
        <v>2051</v>
      </c>
      <c r="F2417" s="21"/>
      <c r="G2417" s="19" t="s">
        <v>1052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7"/>
      <c r="K2417" s="76"/>
      <c r="L2417" s="100"/>
    </row>
    <row r="2418" spans="1:12" ht="41.25" customHeight="1">
      <c r="A2418" s="18" t="s">
        <v>2839</v>
      </c>
      <c r="B2418" s="19" t="s">
        <v>1303</v>
      </c>
      <c r="C2418" s="19" t="s">
        <v>442</v>
      </c>
      <c r="D2418" s="86" t="s">
        <v>1442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7"/>
      <c r="K2418" s="76"/>
      <c r="L2418" s="100"/>
    </row>
    <row r="2419" spans="1:12" ht="41.25" customHeight="1">
      <c r="A2419" s="18" t="s">
        <v>2840</v>
      </c>
      <c r="B2419" s="19" t="s">
        <v>1303</v>
      </c>
      <c r="C2419" s="19" t="s">
        <v>442</v>
      </c>
      <c r="D2419" s="86" t="s">
        <v>1442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7"/>
      <c r="K2419" s="76"/>
      <c r="L2419" s="100"/>
    </row>
    <row r="2420" spans="1:12" ht="41.25" customHeight="1">
      <c r="A2420" s="18" t="s">
        <v>2841</v>
      </c>
      <c r="B2420" s="19" t="s">
        <v>1303</v>
      </c>
      <c r="C2420" s="19" t="s">
        <v>442</v>
      </c>
      <c r="D2420" s="86" t="s">
        <v>1442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7"/>
      <c r="K2420" s="76"/>
      <c r="L2420" s="100"/>
    </row>
    <row r="2421" spans="1:12" ht="41.25" customHeight="1">
      <c r="A2421" s="18" t="s">
        <v>2842</v>
      </c>
      <c r="B2421" s="19" t="s">
        <v>1303</v>
      </c>
      <c r="C2421" s="19" t="s">
        <v>442</v>
      </c>
      <c r="D2421" s="86" t="s">
        <v>1442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7"/>
      <c r="K2421" s="76"/>
      <c r="L2421" s="100"/>
    </row>
    <row r="2422" spans="1:12" ht="41.25" customHeight="1">
      <c r="A2422" s="18" t="s">
        <v>2844</v>
      </c>
      <c r="B2422" s="19" t="s">
        <v>1303</v>
      </c>
      <c r="C2422" s="19" t="s">
        <v>442</v>
      </c>
      <c r="D2422" s="86" t="s">
        <v>1442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7"/>
      <c r="K2422" s="76"/>
      <c r="L2422" s="100"/>
    </row>
    <row r="2423" spans="1:12" ht="41.25" customHeight="1">
      <c r="A2423" s="18" t="s">
        <v>2845</v>
      </c>
      <c r="B2423" s="19" t="s">
        <v>1303</v>
      </c>
      <c r="C2423" s="19" t="s">
        <v>442</v>
      </c>
      <c r="D2423" s="86" t="s">
        <v>1442</v>
      </c>
      <c r="E2423" s="19" t="s">
        <v>2051</v>
      </c>
      <c r="F2423" s="21"/>
      <c r="G2423" s="19" t="s">
        <v>1377</v>
      </c>
      <c r="H2423" s="25" t="str">
        <f t="shared" si="284"/>
        <v>PB214</v>
      </c>
      <c r="I2423" s="25" t="str">
        <f t="shared" si="285"/>
        <v>Non-M</v>
      </c>
      <c r="J2423" s="87"/>
      <c r="K2423" s="76"/>
      <c r="L2423" s="100"/>
    </row>
    <row r="2424" spans="1:12" ht="41.25" customHeight="1">
      <c r="A2424" s="18" t="s">
        <v>2846</v>
      </c>
      <c r="B2424" s="19" t="s">
        <v>1303</v>
      </c>
      <c r="C2424" s="19" t="s">
        <v>442</v>
      </c>
      <c r="D2424" s="86" t="s">
        <v>1442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7"/>
      <c r="K2424" s="76"/>
      <c r="L2424" s="100"/>
    </row>
    <row r="2425" spans="1:12" ht="41.25" customHeight="1">
      <c r="A2425" s="18" t="s">
        <v>2847</v>
      </c>
      <c r="B2425" s="19" t="s">
        <v>1303</v>
      </c>
      <c r="C2425" s="19" t="s">
        <v>442</v>
      </c>
      <c r="D2425" s="86" t="s">
        <v>1442</v>
      </c>
      <c r="E2425" s="19" t="s">
        <v>2051</v>
      </c>
      <c r="F2425" s="21"/>
      <c r="G2425" s="19" t="s">
        <v>1186</v>
      </c>
      <c r="H2425" s="25" t="str">
        <f t="shared" si="284"/>
        <v>JS105</v>
      </c>
      <c r="I2425" s="25" t="str">
        <f t="shared" si="285"/>
        <v>M</v>
      </c>
      <c r="J2425" s="87" t="s">
        <v>1285</v>
      </c>
      <c r="K2425" s="76"/>
      <c r="L2425" s="100"/>
    </row>
    <row r="2426" spans="1:12" ht="41.25" customHeight="1">
      <c r="A2426" s="18" t="s">
        <v>2848</v>
      </c>
      <c r="B2426" s="19" t="s">
        <v>1303</v>
      </c>
      <c r="C2426" s="19" t="s">
        <v>442</v>
      </c>
      <c r="D2426" s="86" t="s">
        <v>1442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7"/>
      <c r="K2426" s="76"/>
      <c r="L2426" s="100"/>
    </row>
    <row r="2427" spans="1:12" ht="41.25" customHeight="1">
      <c r="A2427" s="18" t="s">
        <v>2850</v>
      </c>
      <c r="B2427" s="19" t="s">
        <v>1303</v>
      </c>
      <c r="C2427" s="19" t="s">
        <v>442</v>
      </c>
      <c r="D2427" s="86" t="s">
        <v>1442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7"/>
      <c r="K2427" s="76"/>
      <c r="L2427" s="100"/>
    </row>
    <row r="2428" spans="1:12" ht="41.25" customHeight="1">
      <c r="A2428" s="18" t="s">
        <v>2851</v>
      </c>
      <c r="B2428" s="19" t="s">
        <v>1303</v>
      </c>
      <c r="C2428" s="19" t="s">
        <v>396</v>
      </c>
      <c r="D2428" s="86" t="s">
        <v>1442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7"/>
      <c r="K2428" s="76"/>
      <c r="L2428" s="100"/>
    </row>
    <row r="2429" spans="1:12" ht="41.25" customHeight="1">
      <c r="A2429" s="18" t="s">
        <v>2853</v>
      </c>
      <c r="B2429" s="19" t="s">
        <v>1303</v>
      </c>
      <c r="C2429" s="19" t="s">
        <v>396</v>
      </c>
      <c r="D2429" s="86" t="s">
        <v>1442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7"/>
      <c r="K2429" s="76"/>
      <c r="L2429" s="100"/>
    </row>
    <row r="2430" spans="1:12" ht="41.25" customHeight="1">
      <c r="A2430" s="18" t="s">
        <v>2854</v>
      </c>
      <c r="B2430" s="19" t="s">
        <v>1303</v>
      </c>
      <c r="C2430" s="19" t="s">
        <v>396</v>
      </c>
      <c r="D2430" s="86" t="s">
        <v>1442</v>
      </c>
      <c r="E2430" s="19" t="s">
        <v>2852</v>
      </c>
      <c r="F2430" s="21"/>
      <c r="G2430" s="19" t="s">
        <v>1048</v>
      </c>
      <c r="H2430" s="25" t="str">
        <f t="shared" si="286"/>
        <v>ZP207</v>
      </c>
      <c r="I2430" s="25" t="str">
        <f t="shared" si="287"/>
        <v>Non-M</v>
      </c>
      <c r="J2430" s="87"/>
      <c r="K2430" s="76"/>
      <c r="L2430" s="100"/>
    </row>
    <row r="2431" spans="1:12" ht="41.25" customHeight="1">
      <c r="A2431" s="18" t="s">
        <v>2855</v>
      </c>
      <c r="B2431" s="19" t="s">
        <v>1303</v>
      </c>
      <c r="C2431" s="19" t="s">
        <v>396</v>
      </c>
      <c r="D2431" s="86" t="s">
        <v>1442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7"/>
      <c r="K2431" s="76"/>
    </row>
    <row r="2432" spans="1:12" ht="41.25" customHeight="1">
      <c r="A2432" s="18" t="s">
        <v>2856</v>
      </c>
      <c r="B2432" s="19" t="s">
        <v>1303</v>
      </c>
      <c r="C2432" s="19" t="s">
        <v>396</v>
      </c>
      <c r="D2432" s="86" t="s">
        <v>1442</v>
      </c>
      <c r="E2432" s="19" t="s">
        <v>2852</v>
      </c>
      <c r="F2432" s="21"/>
      <c r="G2432" s="19" t="s">
        <v>1393</v>
      </c>
      <c r="H2432" s="25" t="str">
        <f t="shared" si="286"/>
        <v>JS121</v>
      </c>
      <c r="I2432" s="25" t="str">
        <f t="shared" si="287"/>
        <v>Non-M</v>
      </c>
      <c r="J2432" s="87"/>
      <c r="K2432" s="76"/>
    </row>
    <row r="2433" spans="1:11" ht="41.25" customHeight="1">
      <c r="A2433" s="18" t="s">
        <v>2857</v>
      </c>
      <c r="B2433" s="19" t="s">
        <v>1303</v>
      </c>
      <c r="C2433" s="19" t="s">
        <v>396</v>
      </c>
      <c r="D2433" s="86" t="s">
        <v>1442</v>
      </c>
      <c r="E2433" s="19" t="s">
        <v>2852</v>
      </c>
      <c r="F2433" s="21"/>
      <c r="G2433" s="19" t="s">
        <v>1339</v>
      </c>
      <c r="H2433" s="25" t="str">
        <f t="shared" si="286"/>
        <v>JS105</v>
      </c>
      <c r="I2433" s="25" t="str">
        <f t="shared" si="287"/>
        <v>Non-M</v>
      </c>
      <c r="J2433" s="87"/>
      <c r="K2433" s="76"/>
    </row>
    <row r="2434" spans="1:11" ht="41.25" customHeight="1">
      <c r="A2434" s="18" t="s">
        <v>2858</v>
      </c>
      <c r="B2434" s="19" t="s">
        <v>1303</v>
      </c>
      <c r="C2434" s="19" t="s">
        <v>396</v>
      </c>
      <c r="D2434" s="86" t="s">
        <v>1442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7"/>
      <c r="K2434" s="76"/>
    </row>
    <row r="2435" spans="1:11" ht="41.25" customHeight="1">
      <c r="A2435" s="18" t="s">
        <v>2859</v>
      </c>
      <c r="B2435" s="19" t="s">
        <v>1303</v>
      </c>
      <c r="C2435" s="19" t="s">
        <v>396</v>
      </c>
      <c r="D2435" s="86" t="s">
        <v>1442</v>
      </c>
      <c r="E2435" s="19" t="s">
        <v>2852</v>
      </c>
      <c r="F2435" s="21"/>
      <c r="G2435" s="19" t="s">
        <v>1095</v>
      </c>
      <c r="H2435" s="25" t="str">
        <f t="shared" si="286"/>
        <v>JS111</v>
      </c>
      <c r="I2435" s="25" t="str">
        <f t="shared" si="287"/>
        <v>Non-M</v>
      </c>
      <c r="J2435" s="87"/>
      <c r="K2435" s="76"/>
    </row>
    <row r="2436" spans="1:11" ht="41.25" customHeight="1">
      <c r="A2436" s="18" t="s">
        <v>2860</v>
      </c>
      <c r="B2436" s="19" t="s">
        <v>1303</v>
      </c>
      <c r="C2436" s="19" t="s">
        <v>396</v>
      </c>
      <c r="D2436" s="86" t="s">
        <v>1442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7"/>
      <c r="K2436" s="76"/>
    </row>
    <row r="2437" spans="1:11" ht="41.25" customHeight="1">
      <c r="A2437" s="18" t="s">
        <v>2861</v>
      </c>
      <c r="B2437" s="19" t="s">
        <v>1303</v>
      </c>
      <c r="C2437" s="19" t="s">
        <v>396</v>
      </c>
      <c r="D2437" s="86" t="s">
        <v>1442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7"/>
      <c r="K2437" s="76"/>
    </row>
    <row r="2438" spans="1:11" ht="41.25" customHeight="1">
      <c r="A2438" s="18" t="s">
        <v>2862</v>
      </c>
      <c r="B2438" s="19" t="s">
        <v>1303</v>
      </c>
      <c r="C2438" s="19" t="s">
        <v>396</v>
      </c>
      <c r="D2438" s="86" t="s">
        <v>1442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7"/>
      <c r="K2438" s="76"/>
    </row>
    <row r="2439" spans="1:11" ht="41.25" customHeight="1">
      <c r="A2439" s="18" t="s">
        <v>2863</v>
      </c>
      <c r="B2439" s="19" t="s">
        <v>1303</v>
      </c>
      <c r="C2439" s="19" t="s">
        <v>396</v>
      </c>
      <c r="D2439" s="86" t="s">
        <v>1442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7"/>
      <c r="K2439" s="76"/>
    </row>
    <row r="2440" spans="1:11" ht="41.25" customHeight="1">
      <c r="A2440" s="18" t="s">
        <v>2864</v>
      </c>
      <c r="B2440" s="19" t="s">
        <v>1303</v>
      </c>
      <c r="C2440" s="19" t="s">
        <v>2865</v>
      </c>
      <c r="D2440" s="86" t="s">
        <v>1442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7"/>
      <c r="K2440" s="76"/>
    </row>
    <row r="2441" spans="1:11" ht="41.25" customHeight="1">
      <c r="A2441" s="18" t="s">
        <v>2868</v>
      </c>
      <c r="B2441" s="19" t="s">
        <v>1303</v>
      </c>
      <c r="C2441" s="19" t="s">
        <v>2865</v>
      </c>
      <c r="D2441" s="86" t="s">
        <v>1442</v>
      </c>
      <c r="E2441" s="19" t="s">
        <v>2866</v>
      </c>
      <c r="F2441" s="21"/>
      <c r="G2441" s="19" t="s">
        <v>1322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7"/>
      <c r="K2441" s="76"/>
    </row>
    <row r="2442" spans="1:11" ht="41.25" customHeight="1">
      <c r="A2442" s="18" t="s">
        <v>2869</v>
      </c>
      <c r="B2442" s="19" t="s">
        <v>1303</v>
      </c>
      <c r="C2442" s="19" t="s">
        <v>2865</v>
      </c>
      <c r="D2442" s="86" t="s">
        <v>1442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7"/>
      <c r="K2442" s="76"/>
    </row>
    <row r="2443" spans="1:11" ht="41.25" customHeight="1">
      <c r="A2443" s="18" t="s">
        <v>2871</v>
      </c>
      <c r="B2443" s="19" t="s">
        <v>1303</v>
      </c>
      <c r="C2443" s="19" t="s">
        <v>2865</v>
      </c>
      <c r="D2443" s="86" t="s">
        <v>1442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7"/>
      <c r="K2443" s="76"/>
    </row>
    <row r="2444" spans="1:11" ht="41.25" customHeight="1">
      <c r="A2444" s="18" t="s">
        <v>2872</v>
      </c>
      <c r="B2444" s="19" t="s">
        <v>1303</v>
      </c>
      <c r="C2444" s="19" t="s">
        <v>2865</v>
      </c>
      <c r="D2444" s="86" t="s">
        <v>1442</v>
      </c>
      <c r="E2444" s="19" t="s">
        <v>2866</v>
      </c>
      <c r="F2444" s="21"/>
      <c r="G2444" s="19" t="s">
        <v>1339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7"/>
      <c r="K2444" s="76"/>
    </row>
    <row r="2445" spans="1:11" ht="41.25" customHeight="1">
      <c r="A2445" s="18" t="s">
        <v>2873</v>
      </c>
      <c r="B2445" s="19" t="s">
        <v>1303</v>
      </c>
      <c r="C2445" s="19" t="s">
        <v>2865</v>
      </c>
      <c r="D2445" s="86" t="s">
        <v>1442</v>
      </c>
      <c r="E2445" s="19" t="s">
        <v>2866</v>
      </c>
      <c r="F2445" s="21"/>
      <c r="G2445" s="101" t="s">
        <v>134</v>
      </c>
      <c r="H2445" s="101" t="str">
        <f>IF(RIGHT(G2445,1)="M", LEFT(G2445,LEN(G2445)-1), G2445)</f>
        <v>JS124</v>
      </c>
      <c r="I2445" s="101" t="str">
        <f>IF(RIGHT(G2445,1)="M","M","Non-M")</f>
        <v>Non-M</v>
      </c>
      <c r="J2445" s="102"/>
      <c r="K2445" s="76"/>
    </row>
    <row r="2446" spans="1:11" ht="41.25" customHeight="1">
      <c r="A2446" s="18" t="s">
        <v>2874</v>
      </c>
      <c r="B2446" s="19" t="s">
        <v>1303</v>
      </c>
      <c r="C2446" s="19" t="s">
        <v>2865</v>
      </c>
      <c r="D2446" s="86" t="s">
        <v>1442</v>
      </c>
      <c r="E2446" s="19" t="s">
        <v>2866</v>
      </c>
      <c r="F2446" s="21"/>
      <c r="G2446" s="101" t="s">
        <v>1954</v>
      </c>
      <c r="H2446" s="101" t="str">
        <f>IF(RIGHT(G2446,1)="M", LEFT(G2446,LEN(G2446)-1), G2446)</f>
        <v>HM304</v>
      </c>
      <c r="I2446" s="101" t="str">
        <f t="shared" si="293"/>
        <v>Non-M</v>
      </c>
      <c r="J2446" s="102"/>
      <c r="K2446" s="76"/>
    </row>
    <row r="2447" spans="1:11" ht="41.25" customHeight="1">
      <c r="A2447" s="18" t="s">
        <v>2875</v>
      </c>
      <c r="B2447" s="19" t="s">
        <v>1303</v>
      </c>
      <c r="C2447" s="19" t="s">
        <v>2865</v>
      </c>
      <c r="D2447" s="86" t="s">
        <v>1442</v>
      </c>
      <c r="E2447" s="19" t="s">
        <v>2866</v>
      </c>
      <c r="F2447" s="21"/>
      <c r="G2447" s="101" t="s">
        <v>2876</v>
      </c>
      <c r="H2447" s="101" t="str">
        <f t="shared" si="294"/>
        <v>VT302</v>
      </c>
      <c r="I2447" s="101" t="str">
        <f t="shared" si="293"/>
        <v>Non-M</v>
      </c>
      <c r="J2447" s="102"/>
      <c r="K2447" s="76"/>
    </row>
    <row r="2448" spans="1:11" ht="41.25" customHeight="1">
      <c r="A2448" s="18" t="s">
        <v>2877</v>
      </c>
      <c r="B2448" s="19" t="s">
        <v>1303</v>
      </c>
      <c r="C2448" s="19" t="s">
        <v>2865</v>
      </c>
      <c r="D2448" s="86" t="s">
        <v>1442</v>
      </c>
      <c r="E2448" s="19" t="s">
        <v>2866</v>
      </c>
      <c r="F2448" s="21"/>
      <c r="G2448" s="19" t="s">
        <v>1307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7"/>
      <c r="K2448" s="76"/>
    </row>
    <row r="2449" spans="1:11" ht="41.25" customHeight="1">
      <c r="A2449" s="18" t="s">
        <v>2878</v>
      </c>
      <c r="B2449" s="19" t="s">
        <v>1303</v>
      </c>
      <c r="C2449" s="19" t="s">
        <v>2865</v>
      </c>
      <c r="D2449" s="86" t="s">
        <v>1442</v>
      </c>
      <c r="E2449" s="19" t="s">
        <v>2879</v>
      </c>
      <c r="F2449" s="21"/>
      <c r="G2449" s="19" t="s">
        <v>1307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7"/>
      <c r="K2449" s="76"/>
    </row>
    <row r="2450" spans="1:11" ht="41.25" customHeight="1">
      <c r="A2450" s="18" t="s">
        <v>2880</v>
      </c>
      <c r="B2450" s="19" t="s">
        <v>1303</v>
      </c>
      <c r="C2450" s="19" t="s">
        <v>2865</v>
      </c>
      <c r="D2450" s="86" t="s">
        <v>1442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7"/>
      <c r="K2450" s="76"/>
    </row>
    <row r="2451" spans="1:11" ht="41.25" customHeight="1">
      <c r="A2451" s="18" t="s">
        <v>2881</v>
      </c>
      <c r="B2451" s="19" t="s">
        <v>1303</v>
      </c>
      <c r="C2451" s="19" t="s">
        <v>2865</v>
      </c>
      <c r="D2451" s="86" t="s">
        <v>1442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7"/>
      <c r="K2451" s="76"/>
    </row>
    <row r="2452" spans="1:11" ht="41.25" customHeight="1">
      <c r="A2452" s="18" t="s">
        <v>2882</v>
      </c>
      <c r="B2452" s="19" t="s">
        <v>1303</v>
      </c>
      <c r="C2452" s="19" t="s">
        <v>2865</v>
      </c>
      <c r="D2452" s="86" t="s">
        <v>1442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7"/>
      <c r="K2452" s="76"/>
    </row>
    <row r="2453" spans="1:11" ht="41.25" customHeight="1">
      <c r="A2453" s="18" t="s">
        <v>2884</v>
      </c>
      <c r="B2453" s="19" t="s">
        <v>1303</v>
      </c>
      <c r="C2453" s="19" t="s">
        <v>2865</v>
      </c>
      <c r="D2453" s="86" t="s">
        <v>1442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7"/>
      <c r="K2453" s="76"/>
    </row>
    <row r="2454" spans="1:11" ht="41.25" customHeight="1">
      <c r="A2454" s="18" t="s">
        <v>2886</v>
      </c>
      <c r="B2454" s="19" t="s">
        <v>1303</v>
      </c>
      <c r="C2454" s="19" t="s">
        <v>2865</v>
      </c>
      <c r="D2454" s="86" t="s">
        <v>1442</v>
      </c>
      <c r="E2454" s="19" t="s">
        <v>2879</v>
      </c>
      <c r="F2454" s="21"/>
      <c r="G2454" s="19" t="s">
        <v>1339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7"/>
      <c r="K2454" s="76"/>
    </row>
    <row r="2455" spans="1:11" ht="41.25" customHeight="1">
      <c r="A2455" s="18" t="s">
        <v>2887</v>
      </c>
      <c r="B2455" s="19" t="s">
        <v>1303</v>
      </c>
      <c r="C2455" s="19" t="s">
        <v>2865</v>
      </c>
      <c r="D2455" s="86" t="s">
        <v>1442</v>
      </c>
      <c r="E2455" s="19" t="s">
        <v>2879</v>
      </c>
      <c r="F2455" s="21"/>
      <c r="G2455" s="101" t="s">
        <v>134</v>
      </c>
      <c r="H2455" s="101" t="str">
        <f>IF(RIGHT(G2455,1)="M", LEFT(G2455,LEN(G2455)-1), G2455)</f>
        <v>JS124</v>
      </c>
      <c r="I2455" s="101" t="str">
        <f>IF(RIGHT(G2455,1)="M","M","Non-M")</f>
        <v>Non-M</v>
      </c>
      <c r="J2455" s="102"/>
      <c r="K2455" s="76"/>
    </row>
    <row r="2456" spans="1:11" ht="41.25" customHeight="1">
      <c r="A2456" s="18" t="s">
        <v>2888</v>
      </c>
      <c r="B2456" s="19" t="s">
        <v>1303</v>
      </c>
      <c r="C2456" s="19" t="s">
        <v>2865</v>
      </c>
      <c r="D2456" s="86" t="s">
        <v>1442</v>
      </c>
      <c r="E2456" s="19" t="s">
        <v>2879</v>
      </c>
      <c r="F2456" s="21"/>
      <c r="G2456" s="101" t="s">
        <v>1954</v>
      </c>
      <c r="H2456" s="101" t="str">
        <f>IF(RIGHT(G2456,1)="M", LEFT(G2456,LEN(G2456)-1), G2456)</f>
        <v>HM304</v>
      </c>
      <c r="I2456" s="101" t="str">
        <f t="shared" ref="I2456:I2457" si="297">IF(RIGHT(G2456,1)="M","M","Non-M")</f>
        <v>Non-M</v>
      </c>
      <c r="J2456" s="102"/>
      <c r="K2456" s="76"/>
    </row>
    <row r="2457" spans="1:11" ht="41.25" customHeight="1">
      <c r="A2457" s="18" t="s">
        <v>2889</v>
      </c>
      <c r="B2457" s="19" t="s">
        <v>1303</v>
      </c>
      <c r="C2457" s="19" t="s">
        <v>2865</v>
      </c>
      <c r="D2457" s="86" t="s">
        <v>1442</v>
      </c>
      <c r="E2457" s="19" t="s">
        <v>2879</v>
      </c>
      <c r="F2457" s="21"/>
      <c r="G2457" s="101" t="s">
        <v>2876</v>
      </c>
      <c r="H2457" s="101" t="str">
        <f t="shared" ref="H2457" si="298">IF(RIGHT(G2457,1)="M", LEFT(G2457,LEN(G2457)-1), G2457)</f>
        <v>VT302</v>
      </c>
      <c r="I2457" s="101" t="str">
        <f t="shared" si="297"/>
        <v>Non-M</v>
      </c>
      <c r="J2457" s="102"/>
      <c r="K2457" s="76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6" t="s">
        <v>1356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7"/>
      <c r="K2458" s="76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6" t="s">
        <v>1356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7"/>
      <c r="K2459" s="76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6" t="s">
        <v>1356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7"/>
      <c r="K2460" s="76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6" t="s">
        <v>1356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7"/>
      <c r="K2461" s="76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6" t="s">
        <v>1356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7"/>
      <c r="K2462" s="76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6" t="s">
        <v>1356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7"/>
      <c r="K2463" s="76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6" t="s">
        <v>1356</v>
      </c>
      <c r="E2464" s="19" t="s">
        <v>2891</v>
      </c>
      <c r="F2464" s="21"/>
      <c r="G2464" s="19" t="s">
        <v>1339</v>
      </c>
      <c r="H2464" s="25" t="str">
        <f t="shared" si="299"/>
        <v>JS105</v>
      </c>
      <c r="I2464" s="25" t="str">
        <f t="shared" si="300"/>
        <v>Non-M</v>
      </c>
      <c r="J2464" s="87"/>
      <c r="K2464" s="76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6" t="s">
        <v>1356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7"/>
      <c r="K2465" s="76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6" t="s">
        <v>1356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7"/>
      <c r="K2466" s="76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6" t="s">
        <v>1356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7"/>
      <c r="K2467" s="76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6" t="s">
        <v>1356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7"/>
      <c r="K2468" s="76"/>
    </row>
    <row r="2469" spans="1:11" ht="41.25" customHeight="1">
      <c r="A2469" s="18" t="s">
        <v>2903</v>
      </c>
      <c r="B2469" s="19" t="s">
        <v>2234</v>
      </c>
      <c r="C2469" s="19" t="s">
        <v>1042</v>
      </c>
      <c r="D2469" s="86" t="s">
        <v>1090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7" t="s">
        <v>1771</v>
      </c>
      <c r="K2469" s="76"/>
    </row>
    <row r="2470" spans="1:11" ht="41.25" customHeight="1">
      <c r="A2470" s="18" t="s">
        <v>2905</v>
      </c>
      <c r="B2470" s="19" t="s">
        <v>2234</v>
      </c>
      <c r="C2470" s="19" t="s">
        <v>1042</v>
      </c>
      <c r="D2470" s="86" t="s">
        <v>1090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7"/>
      <c r="K2470" s="76"/>
    </row>
    <row r="2471" spans="1:11" ht="41.25" customHeight="1">
      <c r="A2471" s="18" t="s">
        <v>2906</v>
      </c>
      <c r="B2471" s="19" t="s">
        <v>2234</v>
      </c>
      <c r="C2471" s="19" t="s">
        <v>1042</v>
      </c>
      <c r="D2471" s="86" t="s">
        <v>1090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7"/>
      <c r="K2471" s="76"/>
    </row>
    <row r="2472" spans="1:11" ht="41.25" customHeight="1">
      <c r="A2472" s="18" t="s">
        <v>2907</v>
      </c>
      <c r="B2472" s="19" t="s">
        <v>2234</v>
      </c>
      <c r="C2472" s="19" t="s">
        <v>1042</v>
      </c>
      <c r="D2472" s="86" t="s">
        <v>1090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7"/>
      <c r="K2472" s="76"/>
    </row>
    <row r="2473" spans="1:11" ht="41.25" customHeight="1">
      <c r="A2473" s="18" t="s">
        <v>2908</v>
      </c>
      <c r="B2473" s="19" t="s">
        <v>2234</v>
      </c>
      <c r="C2473" s="19" t="s">
        <v>1042</v>
      </c>
      <c r="D2473" s="86" t="s">
        <v>1090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7"/>
      <c r="K2473" s="76"/>
    </row>
    <row r="2474" spans="1:11" ht="41.25" customHeight="1">
      <c r="A2474" s="18" t="s">
        <v>2909</v>
      </c>
      <c r="B2474" s="19" t="s">
        <v>2234</v>
      </c>
      <c r="C2474" s="19" t="s">
        <v>1042</v>
      </c>
      <c r="D2474" s="86" t="s">
        <v>1090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7" t="s">
        <v>2815</v>
      </c>
      <c r="K2474" s="76"/>
    </row>
    <row r="2475" spans="1:11" ht="41.25" customHeight="1">
      <c r="A2475" s="18" t="s">
        <v>2910</v>
      </c>
      <c r="B2475" s="19" t="s">
        <v>2234</v>
      </c>
      <c r="C2475" s="19" t="s">
        <v>1042</v>
      </c>
      <c r="D2475" s="86" t="s">
        <v>1090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7"/>
      <c r="K2475" s="76"/>
    </row>
    <row r="2476" spans="1:11" ht="41.25" customHeight="1">
      <c r="A2476" s="18" t="s">
        <v>2911</v>
      </c>
      <c r="B2476" s="19" t="s">
        <v>2234</v>
      </c>
      <c r="C2476" s="19" t="s">
        <v>1042</v>
      </c>
      <c r="D2476" s="86" t="s">
        <v>1090</v>
      </c>
      <c r="E2476" s="19" t="s">
        <v>2904</v>
      </c>
      <c r="F2476" s="21"/>
      <c r="G2476" s="19" t="s">
        <v>1352</v>
      </c>
      <c r="H2476" s="25" t="str">
        <f t="shared" si="303"/>
        <v>JS400</v>
      </c>
      <c r="I2476" s="25" t="str">
        <f t="shared" si="304"/>
        <v>Non-M</v>
      </c>
      <c r="J2476" s="87"/>
      <c r="K2476" s="76"/>
    </row>
    <row r="2477" spans="1:11" ht="41.25" customHeight="1">
      <c r="A2477" s="18" t="s">
        <v>2912</v>
      </c>
      <c r="B2477" s="19" t="s">
        <v>2234</v>
      </c>
      <c r="C2477" s="19" t="s">
        <v>1042</v>
      </c>
      <c r="D2477" s="86" t="s">
        <v>1090</v>
      </c>
      <c r="E2477" s="19" t="s">
        <v>2904</v>
      </c>
      <c r="F2477" s="21"/>
      <c r="G2477" s="19" t="s">
        <v>1393</v>
      </c>
      <c r="H2477" s="25" t="str">
        <f t="shared" si="303"/>
        <v>JS121</v>
      </c>
      <c r="I2477" s="25" t="str">
        <f t="shared" si="304"/>
        <v>Non-M</v>
      </c>
      <c r="J2477" s="87"/>
      <c r="K2477" s="76"/>
    </row>
    <row r="2478" spans="1:11" ht="41.25" customHeight="1">
      <c r="A2478" s="18" t="s">
        <v>2913</v>
      </c>
      <c r="B2478" s="19" t="s">
        <v>2234</v>
      </c>
      <c r="C2478" s="19" t="s">
        <v>1042</v>
      </c>
      <c r="D2478" s="86" t="s">
        <v>1090</v>
      </c>
      <c r="E2478" s="19" t="s">
        <v>2904</v>
      </c>
      <c r="F2478" s="21"/>
      <c r="G2478" s="19" t="s">
        <v>1339</v>
      </c>
      <c r="H2478" s="25" t="str">
        <f t="shared" si="303"/>
        <v>JS105</v>
      </c>
      <c r="I2478" s="25" t="str">
        <f t="shared" si="304"/>
        <v>Non-M</v>
      </c>
      <c r="J2478" s="87"/>
      <c r="K2478" s="76"/>
    </row>
    <row r="2479" spans="1:11" ht="41.25" customHeight="1">
      <c r="A2479" s="18" t="s">
        <v>2914</v>
      </c>
      <c r="B2479" s="19" t="s">
        <v>2234</v>
      </c>
      <c r="C2479" s="19" t="s">
        <v>1042</v>
      </c>
      <c r="D2479" s="86" t="s">
        <v>1090</v>
      </c>
      <c r="E2479" s="19" t="s">
        <v>2904</v>
      </c>
      <c r="F2479" s="21"/>
      <c r="G2479" s="19" t="s">
        <v>1366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7"/>
      <c r="K2479" s="76"/>
    </row>
    <row r="2480" spans="1:11" ht="41.25" customHeight="1">
      <c r="A2480" s="18" t="s">
        <v>2915</v>
      </c>
      <c r="B2480" s="19" t="s">
        <v>2234</v>
      </c>
      <c r="C2480" s="19" t="s">
        <v>1042</v>
      </c>
      <c r="D2480" s="86" t="s">
        <v>1090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7"/>
      <c r="K2480" s="76"/>
    </row>
    <row r="2481" spans="1:11" ht="41.25" customHeight="1">
      <c r="A2481" s="18" t="s">
        <v>2916</v>
      </c>
      <c r="B2481" s="19" t="s">
        <v>1303</v>
      </c>
      <c r="C2481" s="19" t="s">
        <v>894</v>
      </c>
      <c r="D2481" s="19" t="s">
        <v>1442</v>
      </c>
      <c r="E2481" s="19" t="s">
        <v>2917</v>
      </c>
      <c r="F2481" s="21"/>
      <c r="G2481" s="19" t="s">
        <v>1095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7"/>
      <c r="K2481" s="76"/>
    </row>
    <row r="2482" spans="1:11" ht="41.25" customHeight="1">
      <c r="A2482" s="18" t="s">
        <v>2918</v>
      </c>
      <c r="B2482" s="19" t="s">
        <v>1303</v>
      </c>
      <c r="C2482" s="19" t="s">
        <v>894</v>
      </c>
      <c r="D2482" s="19" t="s">
        <v>1442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7"/>
      <c r="K2482" s="76"/>
    </row>
    <row r="2483" spans="1:11" ht="41.25" customHeight="1">
      <c r="A2483" s="18" t="s">
        <v>2919</v>
      </c>
      <c r="B2483" s="19" t="s">
        <v>1303</v>
      </c>
      <c r="C2483" s="19" t="s">
        <v>894</v>
      </c>
      <c r="D2483" s="19" t="s">
        <v>1442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7"/>
      <c r="K2483" s="76"/>
    </row>
    <row r="2484" spans="1:11" ht="41.25" customHeight="1">
      <c r="A2484" s="18" t="s">
        <v>2920</v>
      </c>
      <c r="B2484" s="19" t="s">
        <v>1303</v>
      </c>
      <c r="C2484" s="19" t="s">
        <v>894</v>
      </c>
      <c r="D2484" s="19" t="s">
        <v>1442</v>
      </c>
      <c r="E2484" s="19" t="s">
        <v>2917</v>
      </c>
      <c r="F2484" s="21"/>
      <c r="G2484" s="19" t="s">
        <v>1092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7"/>
      <c r="K2484" s="76"/>
    </row>
    <row r="2485" spans="1:11" ht="41.25" customHeight="1">
      <c r="A2485" s="18" t="s">
        <v>2921</v>
      </c>
      <c r="B2485" s="19" t="s">
        <v>1303</v>
      </c>
      <c r="C2485" s="19" t="s">
        <v>894</v>
      </c>
      <c r="D2485" s="19" t="s">
        <v>1442</v>
      </c>
      <c r="E2485" s="19" t="s">
        <v>2917</v>
      </c>
      <c r="F2485" s="21"/>
      <c r="G2485" s="19" t="s">
        <v>1186</v>
      </c>
      <c r="H2485" s="25" t="str">
        <f t="shared" si="307"/>
        <v>JS105</v>
      </c>
      <c r="I2485" s="25" t="str">
        <f t="shared" si="308"/>
        <v>M</v>
      </c>
      <c r="J2485" s="87" t="s">
        <v>1285</v>
      </c>
      <c r="K2485" s="76"/>
    </row>
    <row r="2486" spans="1:11" ht="41.25" customHeight="1">
      <c r="A2486" s="18" t="s">
        <v>2922</v>
      </c>
      <c r="B2486" s="19" t="s">
        <v>1303</v>
      </c>
      <c r="C2486" s="19" t="s">
        <v>894</v>
      </c>
      <c r="D2486" s="86" t="s">
        <v>1442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7" t="s">
        <v>2923</v>
      </c>
      <c r="K2486" s="76"/>
    </row>
    <row r="2487" spans="1:11" ht="41.25" customHeight="1">
      <c r="A2487" s="18" t="s">
        <v>2924</v>
      </c>
      <c r="B2487" s="19" t="s">
        <v>1303</v>
      </c>
      <c r="C2487" s="19" t="s">
        <v>894</v>
      </c>
      <c r="D2487" s="86" t="s">
        <v>1442</v>
      </c>
      <c r="E2487" s="19" t="s">
        <v>2917</v>
      </c>
      <c r="F2487" s="21"/>
      <c r="G2487" s="19" t="s">
        <v>1094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7"/>
      <c r="K2487" s="76"/>
    </row>
    <row r="2488" spans="1:11" ht="41.25" customHeight="1">
      <c r="A2488" s="18" t="s">
        <v>2925</v>
      </c>
      <c r="B2488" s="19" t="s">
        <v>1303</v>
      </c>
      <c r="C2488" s="19" t="s">
        <v>894</v>
      </c>
      <c r="D2488" s="86" t="s">
        <v>1442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7"/>
      <c r="K2488" s="76"/>
    </row>
    <row r="2489" spans="1:11" ht="41.25" customHeight="1">
      <c r="A2489" s="18" t="s">
        <v>2926</v>
      </c>
      <c r="B2489" s="19" t="s">
        <v>1303</v>
      </c>
      <c r="C2489" s="19" t="s">
        <v>894</v>
      </c>
      <c r="D2489" s="86" t="s">
        <v>1442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7"/>
      <c r="K2489" s="76"/>
    </row>
    <row r="2490" spans="1:11" ht="41.25" customHeight="1">
      <c r="A2490" s="18" t="s">
        <v>2927</v>
      </c>
      <c r="B2490" s="19" t="s">
        <v>1303</v>
      </c>
      <c r="C2490" s="19" t="s">
        <v>14</v>
      </c>
      <c r="D2490" s="86" t="s">
        <v>1442</v>
      </c>
      <c r="E2490" s="19" t="s">
        <v>15</v>
      </c>
      <c r="F2490" s="21"/>
      <c r="G2490" s="19" t="s">
        <v>1095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7"/>
      <c r="K2490" s="76" t="s">
        <v>444</v>
      </c>
    </row>
    <row r="2491" spans="1:11" ht="41.25" customHeight="1">
      <c r="A2491" s="18" t="s">
        <v>2928</v>
      </c>
      <c r="B2491" s="19" t="s">
        <v>1303</v>
      </c>
      <c r="C2491" s="19" t="s">
        <v>14</v>
      </c>
      <c r="D2491" s="86" t="s">
        <v>1442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7"/>
      <c r="K2491" s="76" t="s">
        <v>444</v>
      </c>
    </row>
    <row r="2492" spans="1:11" ht="41.25" customHeight="1">
      <c r="A2492" s="18" t="s">
        <v>2929</v>
      </c>
      <c r="B2492" s="19" t="s">
        <v>1303</v>
      </c>
      <c r="C2492" s="19" t="s">
        <v>14</v>
      </c>
      <c r="D2492" s="86" t="s">
        <v>1442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7"/>
      <c r="K2492" s="76" t="s">
        <v>444</v>
      </c>
    </row>
    <row r="2493" spans="1:11" ht="41.25" customHeight="1">
      <c r="A2493" s="18" t="s">
        <v>2930</v>
      </c>
      <c r="B2493" s="19" t="s">
        <v>1303</v>
      </c>
      <c r="C2493" s="19" t="s">
        <v>14</v>
      </c>
      <c r="D2493" s="86" t="s">
        <v>1442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7"/>
      <c r="K2493" s="76" t="s">
        <v>444</v>
      </c>
    </row>
    <row r="2494" spans="1:11" ht="41.25" customHeight="1">
      <c r="A2494" s="18" t="s">
        <v>2931</v>
      </c>
      <c r="B2494" s="19" t="s">
        <v>1303</v>
      </c>
      <c r="C2494" s="19" t="s">
        <v>14</v>
      </c>
      <c r="D2494" s="86" t="s">
        <v>1442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7"/>
      <c r="K2494" s="76" t="s">
        <v>444</v>
      </c>
    </row>
    <row r="2495" spans="1:11" ht="41.25" customHeight="1">
      <c r="A2495" s="18" t="s">
        <v>2932</v>
      </c>
      <c r="B2495" s="19" t="s">
        <v>1303</v>
      </c>
      <c r="C2495" s="19" t="s">
        <v>14</v>
      </c>
      <c r="D2495" s="86" t="s">
        <v>1442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7"/>
      <c r="K2495" s="76" t="s">
        <v>444</v>
      </c>
    </row>
    <row r="2496" spans="1:11" ht="41.25" customHeight="1">
      <c r="A2496" s="18" t="s">
        <v>2933</v>
      </c>
      <c r="B2496" s="19" t="s">
        <v>1303</v>
      </c>
      <c r="C2496" s="19" t="s">
        <v>14</v>
      </c>
      <c r="D2496" s="86" t="s">
        <v>1442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7"/>
      <c r="K2496" s="76" t="s">
        <v>444</v>
      </c>
    </row>
    <row r="2497" spans="1:11" ht="41.25" customHeight="1">
      <c r="A2497" s="18" t="s">
        <v>2935</v>
      </c>
      <c r="B2497" s="19" t="s">
        <v>1303</v>
      </c>
      <c r="C2497" s="19" t="s">
        <v>14</v>
      </c>
      <c r="D2497" s="86" t="s">
        <v>1442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7" t="s">
        <v>1548</v>
      </c>
      <c r="K2497" s="76" t="s">
        <v>444</v>
      </c>
    </row>
    <row r="2498" spans="1:11" ht="41.25" customHeight="1">
      <c r="A2498" s="18" t="s">
        <v>2936</v>
      </c>
      <c r="B2498" s="19" t="s">
        <v>1303</v>
      </c>
      <c r="C2498" s="19" t="s">
        <v>14</v>
      </c>
      <c r="D2498" s="86" t="s">
        <v>1442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7"/>
      <c r="K2498" s="76" t="s">
        <v>444</v>
      </c>
    </row>
    <row r="2499" spans="1:11" ht="41.25" customHeight="1">
      <c r="A2499" s="18" t="s">
        <v>2937</v>
      </c>
      <c r="B2499" s="19" t="s">
        <v>1303</v>
      </c>
      <c r="C2499" s="19" t="s">
        <v>14</v>
      </c>
      <c r="D2499" s="86" t="s">
        <v>1442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7"/>
      <c r="K2499" s="76" t="s">
        <v>444</v>
      </c>
    </row>
    <row r="2500" spans="1:11" ht="41.25" customHeight="1">
      <c r="A2500" s="18" t="s">
        <v>2938</v>
      </c>
      <c r="B2500" s="19" t="s">
        <v>1303</v>
      </c>
      <c r="C2500" s="19" t="s">
        <v>14</v>
      </c>
      <c r="D2500" s="86" t="s">
        <v>1442</v>
      </c>
      <c r="E2500" s="19" t="s">
        <v>2939</v>
      </c>
      <c r="F2500" s="21"/>
      <c r="G2500" s="19" t="s">
        <v>1095</v>
      </c>
      <c r="H2500" s="25" t="str">
        <f t="shared" si="311"/>
        <v>JS111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2940</v>
      </c>
      <c r="B2501" s="19" t="s">
        <v>1303</v>
      </c>
      <c r="C2501" s="19" t="s">
        <v>14</v>
      </c>
      <c r="D2501" s="86" t="s">
        <v>1442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2941</v>
      </c>
      <c r="B2502" s="19" t="s">
        <v>1303</v>
      </c>
      <c r="C2502" s="19" t="s">
        <v>14</v>
      </c>
      <c r="D2502" s="86" t="s">
        <v>1442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2942</v>
      </c>
      <c r="B2503" s="19" t="s">
        <v>1303</v>
      </c>
      <c r="C2503" s="19" t="s">
        <v>14</v>
      </c>
      <c r="D2503" s="86" t="s">
        <v>1442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2943</v>
      </c>
      <c r="B2504" s="19" t="s">
        <v>1303</v>
      </c>
      <c r="C2504" s="19" t="s">
        <v>14</v>
      </c>
      <c r="D2504" s="86" t="s">
        <v>1442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7"/>
      <c r="K2504" s="76"/>
    </row>
    <row r="2505" spans="1:11" ht="41.25" customHeight="1">
      <c r="A2505" s="18" t="s">
        <v>2944</v>
      </c>
      <c r="B2505" s="19" t="s">
        <v>1303</v>
      </c>
      <c r="C2505" s="19" t="s">
        <v>14</v>
      </c>
      <c r="D2505" s="86" t="s">
        <v>1442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7"/>
      <c r="K2505" s="76"/>
    </row>
    <row r="2506" spans="1:11" ht="41.25" customHeight="1">
      <c r="A2506" s="18" t="s">
        <v>2945</v>
      </c>
      <c r="B2506" s="19" t="s">
        <v>1303</v>
      </c>
      <c r="C2506" s="19" t="s">
        <v>14</v>
      </c>
      <c r="D2506" s="86" t="s">
        <v>1442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7"/>
      <c r="K2506" s="76"/>
    </row>
    <row r="2507" spans="1:11" ht="41.25" customHeight="1">
      <c r="A2507" s="18" t="s">
        <v>2946</v>
      </c>
      <c r="B2507" s="19" t="s">
        <v>1303</v>
      </c>
      <c r="C2507" s="19" t="s">
        <v>14</v>
      </c>
      <c r="D2507" s="86" t="s">
        <v>1442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7" t="s">
        <v>1548</v>
      </c>
      <c r="K2507" s="76"/>
    </row>
    <row r="2508" spans="1:11" ht="41.25" customHeight="1">
      <c r="A2508" s="18" t="s">
        <v>2947</v>
      </c>
      <c r="B2508" s="19" t="s">
        <v>1303</v>
      </c>
      <c r="C2508" s="19" t="s">
        <v>14</v>
      </c>
      <c r="D2508" s="86" t="s">
        <v>1442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7"/>
      <c r="K2508" s="76"/>
    </row>
    <row r="2509" spans="1:11" ht="41.25" customHeight="1">
      <c r="A2509" s="18" t="s">
        <v>2948</v>
      </c>
      <c r="B2509" s="19" t="s">
        <v>1303</v>
      </c>
      <c r="C2509" s="19" t="s">
        <v>14</v>
      </c>
      <c r="D2509" s="86" t="s">
        <v>1442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7"/>
      <c r="K2509" s="76"/>
    </row>
    <row r="2510" spans="1:11" ht="41.25" customHeight="1">
      <c r="A2510" s="18" t="s">
        <v>2949</v>
      </c>
      <c r="B2510" s="19" t="s">
        <v>1303</v>
      </c>
      <c r="C2510" s="19" t="s">
        <v>14</v>
      </c>
      <c r="D2510" s="86" t="s">
        <v>1442</v>
      </c>
      <c r="E2510" s="19" t="s">
        <v>2950</v>
      </c>
      <c r="F2510" s="21"/>
      <c r="G2510" s="19" t="s">
        <v>1095</v>
      </c>
      <c r="H2510" s="25" t="str">
        <f t="shared" si="311"/>
        <v>JS111</v>
      </c>
      <c r="I2510" s="25" t="str">
        <f t="shared" si="312"/>
        <v>Non-M</v>
      </c>
      <c r="J2510" s="87"/>
      <c r="K2510" s="76"/>
    </row>
    <row r="2511" spans="1:11" ht="41.25" customHeight="1">
      <c r="A2511" s="18" t="s">
        <v>2951</v>
      </c>
      <c r="B2511" s="19" t="s">
        <v>1303</v>
      </c>
      <c r="C2511" s="19" t="s">
        <v>14</v>
      </c>
      <c r="D2511" s="86" t="s">
        <v>1442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7" t="s">
        <v>2952</v>
      </c>
      <c r="K2511" s="76"/>
    </row>
    <row r="2512" spans="1:11" ht="41.25" customHeight="1">
      <c r="A2512" s="18" t="s">
        <v>2953</v>
      </c>
      <c r="B2512" s="19" t="s">
        <v>1303</v>
      </c>
      <c r="C2512" s="19" t="s">
        <v>14</v>
      </c>
      <c r="D2512" s="86" t="s">
        <v>1442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7"/>
      <c r="K2512" s="76"/>
    </row>
    <row r="2513" spans="1:11" ht="41.25" customHeight="1">
      <c r="A2513" s="18" t="s">
        <v>2955</v>
      </c>
      <c r="B2513" s="19" t="s">
        <v>1303</v>
      </c>
      <c r="C2513" s="19" t="s">
        <v>14</v>
      </c>
      <c r="D2513" s="86" t="s">
        <v>1442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7"/>
      <c r="K2513" s="76"/>
    </row>
    <row r="2514" spans="1:11" ht="41.25" customHeight="1">
      <c r="A2514" s="18" t="s">
        <v>2956</v>
      </c>
      <c r="B2514" s="19" t="s">
        <v>1303</v>
      </c>
      <c r="C2514" s="19" t="s">
        <v>14</v>
      </c>
      <c r="D2514" s="86" t="s">
        <v>1442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7"/>
      <c r="K2514" s="76"/>
    </row>
    <row r="2515" spans="1:11" ht="41.25" customHeight="1">
      <c r="A2515" s="18" t="s">
        <v>2957</v>
      </c>
      <c r="B2515" s="19" t="s">
        <v>1303</v>
      </c>
      <c r="C2515" s="19" t="s">
        <v>14</v>
      </c>
      <c r="D2515" s="86" t="s">
        <v>1442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7"/>
      <c r="K2515" s="76"/>
    </row>
    <row r="2516" spans="1:11" ht="41.25" customHeight="1">
      <c r="A2516" s="18" t="s">
        <v>2958</v>
      </c>
      <c r="B2516" s="35" t="s">
        <v>2234</v>
      </c>
      <c r="C2516" s="35" t="s">
        <v>288</v>
      </c>
      <c r="D2516" s="60" t="s">
        <v>1090</v>
      </c>
      <c r="E2516" s="35" t="s">
        <v>2959</v>
      </c>
      <c r="F2516" s="48"/>
      <c r="G2516" s="35" t="s">
        <v>1274</v>
      </c>
      <c r="H2516" s="57" t="str">
        <f t="shared" ref="H2516:H2579" si="313">IF(RIGHT(G2516,1)="M", LEFT(G2516,LEN(G2516)-1), G2516)</f>
        <v>WB203</v>
      </c>
      <c r="I2516" s="57" t="str">
        <f t="shared" ref="I2516:I2579" si="314">IF(RIGHT(G2516,1)="M","M","Non-M")</f>
        <v>Non-M</v>
      </c>
      <c r="J2516" s="58" t="s">
        <v>2960</v>
      </c>
      <c r="K2516" s="76"/>
    </row>
    <row r="2517" spans="1:11" ht="41.25" customHeight="1">
      <c r="A2517" s="18" t="s">
        <v>2961</v>
      </c>
      <c r="B2517" s="35" t="s">
        <v>2234</v>
      </c>
      <c r="C2517" s="35" t="s">
        <v>288</v>
      </c>
      <c r="D2517" s="60" t="s">
        <v>1090</v>
      </c>
      <c r="E2517" s="35" t="s">
        <v>2959</v>
      </c>
      <c r="F2517" s="48"/>
      <c r="G2517" s="35" t="s">
        <v>75</v>
      </c>
      <c r="H2517" s="57" t="str">
        <f t="shared" si="313"/>
        <v>DC101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2962</v>
      </c>
      <c r="B2518" s="35" t="s">
        <v>2234</v>
      </c>
      <c r="C2518" s="35" t="s">
        <v>288</v>
      </c>
      <c r="D2518" s="60" t="s">
        <v>1090</v>
      </c>
      <c r="E2518" s="35" t="s">
        <v>2959</v>
      </c>
      <c r="F2518" s="48"/>
      <c r="G2518" s="35" t="s">
        <v>108</v>
      </c>
      <c r="H2518" s="57" t="str">
        <f t="shared" si="313"/>
        <v>DC202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2963</v>
      </c>
      <c r="B2519" s="35" t="s">
        <v>2234</v>
      </c>
      <c r="C2519" s="35" t="s">
        <v>288</v>
      </c>
      <c r="D2519" s="60" t="s">
        <v>1090</v>
      </c>
      <c r="E2519" s="35" t="s">
        <v>2959</v>
      </c>
      <c r="F2519" s="48"/>
      <c r="G2519" s="35" t="s">
        <v>190</v>
      </c>
      <c r="H2519" s="57" t="str">
        <f t="shared" si="313"/>
        <v>DC400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2964</v>
      </c>
      <c r="B2520" s="35" t="s">
        <v>2234</v>
      </c>
      <c r="C2520" s="35" t="s">
        <v>288</v>
      </c>
      <c r="D2520" s="60" t="s">
        <v>1090</v>
      </c>
      <c r="E2520" s="35" t="s">
        <v>2959</v>
      </c>
      <c r="F2520" s="48"/>
      <c r="G2520" s="35" t="s">
        <v>113</v>
      </c>
      <c r="H2520" s="57" t="str">
        <f t="shared" si="313"/>
        <v>PK201</v>
      </c>
      <c r="I2520" s="57" t="str">
        <f t="shared" si="314"/>
        <v>Non-M</v>
      </c>
      <c r="J2520" s="58" t="s">
        <v>2965</v>
      </c>
      <c r="K2520" s="76"/>
    </row>
    <row r="2521" spans="1:11" ht="41.25" customHeight="1">
      <c r="A2521" s="18" t="s">
        <v>2966</v>
      </c>
      <c r="B2521" s="35" t="s">
        <v>2234</v>
      </c>
      <c r="C2521" s="35" t="s">
        <v>288</v>
      </c>
      <c r="D2521" s="60" t="s">
        <v>1090</v>
      </c>
      <c r="E2521" s="35" t="s">
        <v>2959</v>
      </c>
      <c r="F2521" s="48"/>
      <c r="G2521" s="35" t="s">
        <v>193</v>
      </c>
      <c r="H2521" s="57" t="str">
        <f t="shared" si="313"/>
        <v>PB204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2967</v>
      </c>
      <c r="B2522" s="35" t="s">
        <v>2234</v>
      </c>
      <c r="C2522" s="35" t="s">
        <v>288</v>
      </c>
      <c r="D2522" s="60" t="s">
        <v>1090</v>
      </c>
      <c r="E2522" s="35" t="s">
        <v>2959</v>
      </c>
      <c r="F2522" s="48"/>
      <c r="G2522" s="35" t="s">
        <v>1519</v>
      </c>
      <c r="H2522" s="57" t="str">
        <f t="shared" si="313"/>
        <v>JS124</v>
      </c>
      <c r="I2522" s="57" t="str">
        <f t="shared" si="314"/>
        <v>M</v>
      </c>
      <c r="J2522" s="58" t="s">
        <v>2968</v>
      </c>
      <c r="K2522" s="76"/>
    </row>
    <row r="2523" spans="1:11" ht="41.25" customHeight="1">
      <c r="A2523" s="18" t="s">
        <v>2969</v>
      </c>
      <c r="B2523" s="35" t="s">
        <v>2234</v>
      </c>
      <c r="C2523" s="35" t="s">
        <v>288</v>
      </c>
      <c r="D2523" s="60" t="s">
        <v>1090</v>
      </c>
      <c r="E2523" s="35" t="s">
        <v>2959</v>
      </c>
      <c r="F2523" s="48"/>
      <c r="G2523" s="35" t="s">
        <v>1186</v>
      </c>
      <c r="H2523" s="57" t="str">
        <f t="shared" si="313"/>
        <v>JS105</v>
      </c>
      <c r="I2523" s="57" t="str">
        <f t="shared" si="314"/>
        <v>M</v>
      </c>
      <c r="J2523" s="58" t="s">
        <v>1285</v>
      </c>
      <c r="K2523" s="76"/>
    </row>
    <row r="2524" spans="1:11" ht="41.25" customHeight="1">
      <c r="A2524" s="18" t="s">
        <v>2970</v>
      </c>
      <c r="B2524" s="35" t="s">
        <v>2234</v>
      </c>
      <c r="C2524" s="35" t="s">
        <v>288</v>
      </c>
      <c r="D2524" s="60" t="s">
        <v>1090</v>
      </c>
      <c r="E2524" s="35" t="s">
        <v>2959</v>
      </c>
      <c r="F2524" s="48"/>
      <c r="G2524" s="35" t="s">
        <v>261</v>
      </c>
      <c r="H2524" s="57" t="str">
        <f t="shared" si="313"/>
        <v>HM503</v>
      </c>
      <c r="I2524" s="57" t="str">
        <f t="shared" si="314"/>
        <v>Non-M</v>
      </c>
      <c r="J2524" s="58"/>
      <c r="K2524" s="76"/>
    </row>
    <row r="2525" spans="1:11" ht="41.25" customHeight="1">
      <c r="A2525" s="18" t="s">
        <v>2971</v>
      </c>
      <c r="B2525" s="35" t="s">
        <v>2234</v>
      </c>
      <c r="C2525" s="35" t="s">
        <v>779</v>
      </c>
      <c r="D2525" s="60" t="s">
        <v>2972</v>
      </c>
      <c r="E2525" s="35" t="s">
        <v>2973</v>
      </c>
      <c r="F2525" s="48"/>
      <c r="G2525" s="35" t="s">
        <v>1114</v>
      </c>
      <c r="H2525" s="57" t="str">
        <f t="shared" si="313"/>
        <v>CL410</v>
      </c>
      <c r="I2525" s="57" t="str">
        <f t="shared" si="314"/>
        <v>M</v>
      </c>
      <c r="J2525" s="59" t="s">
        <v>2974</v>
      </c>
      <c r="K2525" s="76"/>
    </row>
    <row r="2526" spans="1:11" ht="41.25" customHeight="1">
      <c r="A2526" s="18" t="s">
        <v>2975</v>
      </c>
      <c r="B2526" s="35" t="s">
        <v>2234</v>
      </c>
      <c r="C2526" s="35" t="s">
        <v>779</v>
      </c>
      <c r="D2526" s="60" t="s">
        <v>2972</v>
      </c>
      <c r="E2526" s="35" t="s">
        <v>2973</v>
      </c>
      <c r="F2526" s="48"/>
      <c r="G2526" s="35" t="s">
        <v>2976</v>
      </c>
      <c r="H2526" s="57" t="str">
        <f t="shared" si="313"/>
        <v>ZP109</v>
      </c>
      <c r="I2526" s="57" t="str">
        <f t="shared" si="314"/>
        <v>M</v>
      </c>
      <c r="J2526" s="59" t="s">
        <v>2977</v>
      </c>
      <c r="K2526" s="76"/>
    </row>
    <row r="2527" spans="1:11" ht="41.25" customHeight="1">
      <c r="A2527" s="18" t="s">
        <v>2978</v>
      </c>
      <c r="B2527" s="35" t="s">
        <v>2234</v>
      </c>
      <c r="C2527" s="35" t="s">
        <v>779</v>
      </c>
      <c r="D2527" s="60" t="s">
        <v>2972</v>
      </c>
      <c r="E2527" s="35" t="s">
        <v>2973</v>
      </c>
      <c r="F2527" s="48"/>
      <c r="G2527" s="35" t="s">
        <v>1519</v>
      </c>
      <c r="H2527" s="57" t="str">
        <f t="shared" si="313"/>
        <v>JS124</v>
      </c>
      <c r="I2527" s="57" t="str">
        <f t="shared" si="314"/>
        <v>M</v>
      </c>
      <c r="J2527" s="58" t="s">
        <v>2960</v>
      </c>
      <c r="K2527" s="76"/>
    </row>
    <row r="2528" spans="1:11" ht="41.25" customHeight="1">
      <c r="A2528" s="18" t="s">
        <v>2979</v>
      </c>
      <c r="B2528" s="35" t="s">
        <v>2234</v>
      </c>
      <c r="C2528" s="35" t="s">
        <v>779</v>
      </c>
      <c r="D2528" s="60" t="s">
        <v>2972</v>
      </c>
      <c r="E2528" s="35" t="s">
        <v>2973</v>
      </c>
      <c r="F2528" s="48"/>
      <c r="G2528" s="35" t="s">
        <v>1339</v>
      </c>
      <c r="H2528" s="57" t="str">
        <f t="shared" si="313"/>
        <v>JS105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2980</v>
      </c>
      <c r="B2529" s="35" t="s">
        <v>2234</v>
      </c>
      <c r="C2529" s="35" t="s">
        <v>779</v>
      </c>
      <c r="D2529" s="60" t="s">
        <v>2972</v>
      </c>
      <c r="E2529" s="35" t="s">
        <v>2973</v>
      </c>
      <c r="F2529" s="48"/>
      <c r="G2529" s="35" t="s">
        <v>1456</v>
      </c>
      <c r="H2529" s="57" t="str">
        <f t="shared" si="313"/>
        <v>JS401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2981</v>
      </c>
      <c r="B2530" s="35" t="s">
        <v>2234</v>
      </c>
      <c r="C2530" s="35" t="s">
        <v>779</v>
      </c>
      <c r="D2530" s="60" t="s">
        <v>2972</v>
      </c>
      <c r="E2530" s="35" t="s">
        <v>2973</v>
      </c>
      <c r="F2530" s="48"/>
      <c r="G2530" s="35" t="s">
        <v>813</v>
      </c>
      <c r="H2530" s="57" t="str">
        <f t="shared" si="313"/>
        <v>PK100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2982</v>
      </c>
      <c r="B2531" s="35" t="s">
        <v>2234</v>
      </c>
      <c r="C2531" s="35" t="s">
        <v>779</v>
      </c>
      <c r="D2531" s="60" t="s">
        <v>2972</v>
      </c>
      <c r="E2531" s="35" t="s">
        <v>2973</v>
      </c>
      <c r="F2531" s="48"/>
      <c r="G2531" s="35" t="s">
        <v>281</v>
      </c>
      <c r="H2531" s="57" t="str">
        <f t="shared" si="313"/>
        <v>PB201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2983</v>
      </c>
      <c r="B2532" s="35" t="s">
        <v>2234</v>
      </c>
      <c r="C2532" s="35" t="s">
        <v>779</v>
      </c>
      <c r="D2532" s="60" t="s">
        <v>2972</v>
      </c>
      <c r="E2532" s="35" t="s">
        <v>2973</v>
      </c>
      <c r="F2532" s="48"/>
      <c r="G2532" s="35" t="s">
        <v>1172</v>
      </c>
      <c r="H2532" s="57" t="str">
        <f t="shared" si="313"/>
        <v>HM114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2984</v>
      </c>
      <c r="B2533" s="35" t="s">
        <v>2985</v>
      </c>
      <c r="C2533" s="35" t="s">
        <v>2986</v>
      </c>
      <c r="D2533" s="60" t="s">
        <v>2987</v>
      </c>
      <c r="E2533" s="35" t="s">
        <v>2988</v>
      </c>
      <c r="F2533" s="48"/>
      <c r="G2533" s="35" t="s">
        <v>937</v>
      </c>
      <c r="H2533" s="57" t="str">
        <f t="shared" si="313"/>
        <v>CL500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2989</v>
      </c>
      <c r="B2534" s="35" t="s">
        <v>2985</v>
      </c>
      <c r="C2534" s="35" t="s">
        <v>2986</v>
      </c>
      <c r="D2534" s="60" t="s">
        <v>2987</v>
      </c>
      <c r="E2534" s="35" t="s">
        <v>2988</v>
      </c>
      <c r="F2534" s="48"/>
      <c r="G2534" s="35" t="s">
        <v>2990</v>
      </c>
      <c r="H2534" s="57" t="str">
        <f t="shared" si="313"/>
        <v>ZPP102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2991</v>
      </c>
      <c r="B2535" s="35" t="s">
        <v>2985</v>
      </c>
      <c r="C2535" s="35" t="s">
        <v>2986</v>
      </c>
      <c r="D2535" s="60" t="s">
        <v>2987</v>
      </c>
      <c r="E2535" s="35" t="s">
        <v>2988</v>
      </c>
      <c r="F2535" s="48"/>
      <c r="G2535" s="35" t="s">
        <v>1095</v>
      </c>
      <c r="H2535" s="57" t="str">
        <f t="shared" si="313"/>
        <v>JS111</v>
      </c>
      <c r="I2535" s="57" t="str">
        <f t="shared" si="314"/>
        <v>Non-M</v>
      </c>
      <c r="J2535" s="58"/>
      <c r="K2535" s="76"/>
    </row>
    <row r="2536" spans="1:11" ht="41.25" customHeight="1">
      <c r="A2536" s="18" t="s">
        <v>2992</v>
      </c>
      <c r="B2536" s="35" t="s">
        <v>2985</v>
      </c>
      <c r="C2536" s="35" t="s">
        <v>2986</v>
      </c>
      <c r="D2536" s="60" t="s">
        <v>2987</v>
      </c>
      <c r="E2536" s="35" t="s">
        <v>2988</v>
      </c>
      <c r="F2536" s="48"/>
      <c r="G2536" s="35" t="s">
        <v>2784</v>
      </c>
      <c r="H2536" s="57" t="str">
        <f t="shared" si="313"/>
        <v>PK204</v>
      </c>
      <c r="I2536" s="57" t="str">
        <f t="shared" si="314"/>
        <v>M</v>
      </c>
      <c r="J2536" s="58"/>
      <c r="K2536" s="76"/>
    </row>
    <row r="2537" spans="1:11" ht="41.25" customHeight="1">
      <c r="A2537" s="18" t="s">
        <v>2993</v>
      </c>
      <c r="B2537" s="35" t="s">
        <v>2985</v>
      </c>
      <c r="C2537" s="35" t="s">
        <v>2986</v>
      </c>
      <c r="D2537" s="60" t="s">
        <v>2987</v>
      </c>
      <c r="E2537" s="35" t="s">
        <v>2988</v>
      </c>
      <c r="F2537" s="48"/>
      <c r="G2537" s="35" t="s">
        <v>2994</v>
      </c>
      <c r="H2537" s="57" t="str">
        <f t="shared" si="313"/>
        <v>PB112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2995</v>
      </c>
      <c r="B2538" s="35" t="s">
        <v>2985</v>
      </c>
      <c r="C2538" s="35" t="s">
        <v>2986</v>
      </c>
      <c r="D2538" s="60" t="s">
        <v>2987</v>
      </c>
      <c r="E2538" s="35" t="s">
        <v>2988</v>
      </c>
      <c r="F2538" s="48"/>
      <c r="G2538" s="35" t="s">
        <v>663</v>
      </c>
      <c r="H2538" s="57" t="str">
        <f t="shared" si="313"/>
        <v>DC100</v>
      </c>
      <c r="I2538" s="57" t="str">
        <f t="shared" si="314"/>
        <v>M</v>
      </c>
      <c r="J2538" s="58"/>
      <c r="K2538" s="76"/>
    </row>
    <row r="2539" spans="1:11" ht="41.25" customHeight="1">
      <c r="A2539" s="18" t="s">
        <v>2996</v>
      </c>
      <c r="B2539" s="35" t="s">
        <v>2985</v>
      </c>
      <c r="C2539" s="35" t="s">
        <v>2986</v>
      </c>
      <c r="D2539" s="60" t="s">
        <v>2987</v>
      </c>
      <c r="E2539" s="35" t="s">
        <v>2988</v>
      </c>
      <c r="F2539" s="48"/>
      <c r="G2539" s="35" t="s">
        <v>731</v>
      </c>
      <c r="H2539" s="57" t="str">
        <f t="shared" si="313"/>
        <v>HM502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2997</v>
      </c>
      <c r="B2540" s="35" t="s">
        <v>2985</v>
      </c>
      <c r="C2540" s="35" t="s">
        <v>2986</v>
      </c>
      <c r="D2540" s="60" t="s">
        <v>2987</v>
      </c>
      <c r="E2540" s="35" t="s">
        <v>2988</v>
      </c>
      <c r="F2540" s="48"/>
      <c r="G2540" s="35" t="s">
        <v>649</v>
      </c>
      <c r="H2540" s="57" t="str">
        <f t="shared" si="313"/>
        <v>HM112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2998</v>
      </c>
      <c r="B2541" s="35" t="s">
        <v>2421</v>
      </c>
      <c r="C2541" s="35" t="s">
        <v>288</v>
      </c>
      <c r="D2541" s="60" t="s">
        <v>1090</v>
      </c>
      <c r="E2541" s="35" t="s">
        <v>2999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3000</v>
      </c>
      <c r="B2542" s="35" t="s">
        <v>2421</v>
      </c>
      <c r="C2542" s="35" t="s">
        <v>288</v>
      </c>
      <c r="D2542" s="60" t="s">
        <v>1090</v>
      </c>
      <c r="E2542" s="35" t="s">
        <v>2999</v>
      </c>
      <c r="F2542" s="48"/>
      <c r="G2542" s="35" t="s">
        <v>2278</v>
      </c>
      <c r="H2542" s="57" t="str">
        <f t="shared" si="313"/>
        <v>JS404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3001</v>
      </c>
      <c r="B2543" s="35" t="s">
        <v>2421</v>
      </c>
      <c r="C2543" s="35" t="s">
        <v>288</v>
      </c>
      <c r="D2543" s="60" t="s">
        <v>1090</v>
      </c>
      <c r="E2543" s="35" t="s">
        <v>2999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3002</v>
      </c>
      <c r="B2544" s="35" t="s">
        <v>2421</v>
      </c>
      <c r="C2544" s="35" t="s">
        <v>288</v>
      </c>
      <c r="D2544" s="60" t="s">
        <v>1090</v>
      </c>
      <c r="E2544" s="35" t="s">
        <v>2999</v>
      </c>
      <c r="F2544" s="48"/>
      <c r="G2544" s="35" t="s">
        <v>1092</v>
      </c>
      <c r="H2544" s="57" t="str">
        <f t="shared" si="313"/>
        <v>ZP101</v>
      </c>
      <c r="I2544" s="57" t="str">
        <f t="shared" si="314"/>
        <v>M</v>
      </c>
      <c r="J2544" s="58" t="s">
        <v>1490</v>
      </c>
      <c r="K2544" s="76"/>
    </row>
    <row r="2545" spans="1:11" ht="41.25" customHeight="1">
      <c r="A2545" s="18" t="s">
        <v>3003</v>
      </c>
      <c r="B2545" s="35" t="s">
        <v>2421</v>
      </c>
      <c r="C2545" s="35" t="s">
        <v>288</v>
      </c>
      <c r="D2545" s="60" t="s">
        <v>1090</v>
      </c>
      <c r="E2545" s="35" t="s">
        <v>2999</v>
      </c>
      <c r="F2545" s="48"/>
      <c r="G2545" s="35" t="s">
        <v>275</v>
      </c>
      <c r="H2545" s="57" t="str">
        <f t="shared" si="313"/>
        <v>ZP200</v>
      </c>
      <c r="I2545" s="57" t="str">
        <f t="shared" si="314"/>
        <v>M</v>
      </c>
      <c r="J2545" s="58"/>
      <c r="K2545" s="76"/>
    </row>
    <row r="2546" spans="1:11" ht="41.25" customHeight="1">
      <c r="A2546" s="18" t="s">
        <v>3004</v>
      </c>
      <c r="B2546" s="35" t="s">
        <v>2421</v>
      </c>
      <c r="C2546" s="35" t="s">
        <v>288</v>
      </c>
      <c r="D2546" s="60" t="s">
        <v>1090</v>
      </c>
      <c r="E2546" s="35" t="s">
        <v>2999</v>
      </c>
      <c r="F2546" s="48"/>
      <c r="G2546" s="35" t="s">
        <v>1095</v>
      </c>
      <c r="H2546" s="57" t="str">
        <f t="shared" si="313"/>
        <v>JS111</v>
      </c>
      <c r="I2546" s="57" t="str">
        <f t="shared" si="314"/>
        <v>Non-M</v>
      </c>
      <c r="J2546" s="58"/>
      <c r="K2546" s="76"/>
    </row>
    <row r="2547" spans="1:11" ht="41.25" customHeight="1">
      <c r="A2547" s="18" t="s">
        <v>3005</v>
      </c>
      <c r="B2547" s="35" t="s">
        <v>2421</v>
      </c>
      <c r="C2547" s="35" t="s">
        <v>288</v>
      </c>
      <c r="D2547" s="60" t="s">
        <v>1090</v>
      </c>
      <c r="E2547" s="35" t="s">
        <v>2999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3006</v>
      </c>
      <c r="B2548" s="35" t="s">
        <v>2421</v>
      </c>
      <c r="C2548" s="35" t="s">
        <v>288</v>
      </c>
      <c r="D2548" s="60" t="s">
        <v>1090</v>
      </c>
      <c r="E2548" s="35" t="s">
        <v>2999</v>
      </c>
      <c r="F2548" s="48"/>
      <c r="G2548" s="35" t="s">
        <v>1519</v>
      </c>
      <c r="H2548" s="57" t="str">
        <f t="shared" si="313"/>
        <v>JS124</v>
      </c>
      <c r="I2548" s="57" t="str">
        <f t="shared" si="314"/>
        <v>M</v>
      </c>
      <c r="J2548" s="58" t="s">
        <v>2960</v>
      </c>
      <c r="K2548" s="76"/>
    </row>
    <row r="2549" spans="1:11" ht="41.25" customHeight="1">
      <c r="A2549" s="18" t="s">
        <v>3007</v>
      </c>
      <c r="B2549" s="35" t="s">
        <v>2421</v>
      </c>
      <c r="C2549" s="35" t="s">
        <v>288</v>
      </c>
      <c r="D2549" s="60" t="s">
        <v>1090</v>
      </c>
      <c r="E2549" s="35" t="s">
        <v>2999</v>
      </c>
      <c r="F2549" s="48"/>
      <c r="G2549" s="35" t="s">
        <v>2730</v>
      </c>
      <c r="H2549" s="57" t="str">
        <f t="shared" si="313"/>
        <v>PK202</v>
      </c>
      <c r="I2549" s="57" t="str">
        <f t="shared" si="314"/>
        <v>M</v>
      </c>
      <c r="J2549" s="58"/>
      <c r="K2549" s="76"/>
    </row>
    <row r="2550" spans="1:11" ht="41.25" customHeight="1">
      <c r="A2550" s="18" t="s">
        <v>3008</v>
      </c>
      <c r="B2550" s="35" t="s">
        <v>2421</v>
      </c>
      <c r="C2550" s="35" t="s">
        <v>288</v>
      </c>
      <c r="D2550" s="60" t="s">
        <v>1090</v>
      </c>
      <c r="E2550" s="35" t="s">
        <v>2999</v>
      </c>
      <c r="F2550" s="48"/>
      <c r="G2550" s="35" t="s">
        <v>281</v>
      </c>
      <c r="H2550" s="57" t="str">
        <f t="shared" si="313"/>
        <v>PB201</v>
      </c>
      <c r="I2550" s="57" t="str">
        <f t="shared" si="314"/>
        <v>Non-M</v>
      </c>
      <c r="J2550" s="58"/>
      <c r="K2550" s="76"/>
    </row>
    <row r="2551" spans="1:11" ht="41.25" customHeight="1">
      <c r="A2551" s="18" t="s">
        <v>3009</v>
      </c>
      <c r="B2551" s="35" t="s">
        <v>2421</v>
      </c>
      <c r="C2551" s="35" t="s">
        <v>288</v>
      </c>
      <c r="D2551" s="60" t="s">
        <v>1090</v>
      </c>
      <c r="E2551" s="35" t="s">
        <v>2999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3010</v>
      </c>
      <c r="B2552" s="35" t="s">
        <v>2421</v>
      </c>
      <c r="C2552" s="35" t="s">
        <v>288</v>
      </c>
      <c r="D2552" s="60" t="s">
        <v>1090</v>
      </c>
      <c r="E2552" s="35" t="s">
        <v>2999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3011</v>
      </c>
      <c r="B2553" s="35" t="s">
        <v>2421</v>
      </c>
      <c r="C2553" s="35" t="s">
        <v>894</v>
      </c>
      <c r="D2553" s="60" t="s">
        <v>1090</v>
      </c>
      <c r="E2553" s="35" t="s">
        <v>3012</v>
      </c>
      <c r="F2553" s="48"/>
      <c r="G2553" s="35" t="s">
        <v>799</v>
      </c>
      <c r="H2553" s="57" t="str">
        <f t="shared" si="313"/>
        <v>HD104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3013</v>
      </c>
      <c r="B2554" s="35" t="s">
        <v>2421</v>
      </c>
      <c r="C2554" s="35" t="s">
        <v>894</v>
      </c>
      <c r="D2554" s="60" t="s">
        <v>1090</v>
      </c>
      <c r="E2554" s="35" t="s">
        <v>3012</v>
      </c>
      <c r="F2554" s="48"/>
      <c r="G2554" s="35" t="s">
        <v>3014</v>
      </c>
      <c r="H2554" s="57" t="str">
        <f t="shared" si="313"/>
        <v>HD702</v>
      </c>
      <c r="I2554" s="57" t="str">
        <f t="shared" si="314"/>
        <v>M</v>
      </c>
      <c r="J2554" s="58"/>
      <c r="K2554" s="76"/>
    </row>
    <row r="2555" spans="1:11" ht="41.25" customHeight="1">
      <c r="A2555" s="18" t="s">
        <v>3015</v>
      </c>
      <c r="B2555" s="35" t="s">
        <v>2421</v>
      </c>
      <c r="C2555" s="35" t="s">
        <v>894</v>
      </c>
      <c r="D2555" s="60" t="s">
        <v>1090</v>
      </c>
      <c r="E2555" s="35" t="s">
        <v>3012</v>
      </c>
      <c r="F2555" s="48"/>
      <c r="G2555" s="35" t="s">
        <v>367</v>
      </c>
      <c r="H2555" s="57" t="str">
        <f t="shared" si="313"/>
        <v>NK510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3016</v>
      </c>
      <c r="B2556" s="35" t="s">
        <v>2421</v>
      </c>
      <c r="C2556" s="35" t="s">
        <v>894</v>
      </c>
      <c r="D2556" s="60" t="s">
        <v>1090</v>
      </c>
      <c r="E2556" s="35" t="s">
        <v>3012</v>
      </c>
      <c r="F2556" s="48"/>
      <c r="G2556" s="35" t="s">
        <v>1601</v>
      </c>
      <c r="H2556" s="57" t="str">
        <f t="shared" si="313"/>
        <v>LP104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3017</v>
      </c>
      <c r="B2557" s="35" t="s">
        <v>2421</v>
      </c>
      <c r="C2557" s="35" t="s">
        <v>894</v>
      </c>
      <c r="D2557" s="60" t="s">
        <v>1090</v>
      </c>
      <c r="E2557" s="35" t="s">
        <v>3012</v>
      </c>
      <c r="F2557" s="48"/>
      <c r="G2557" s="35" t="s">
        <v>1092</v>
      </c>
      <c r="H2557" s="57" t="str">
        <f t="shared" si="313"/>
        <v>ZP101</v>
      </c>
      <c r="I2557" s="57" t="str">
        <f t="shared" si="314"/>
        <v>M</v>
      </c>
      <c r="J2557" s="58" t="s">
        <v>1490</v>
      </c>
      <c r="K2557" s="76"/>
    </row>
    <row r="2558" spans="1:11" ht="41.25" customHeight="1">
      <c r="A2558" s="18" t="s">
        <v>3018</v>
      </c>
      <c r="B2558" s="35" t="s">
        <v>2421</v>
      </c>
      <c r="C2558" s="35" t="s">
        <v>894</v>
      </c>
      <c r="D2558" s="60" t="s">
        <v>1090</v>
      </c>
      <c r="E2558" s="35" t="s">
        <v>3012</v>
      </c>
      <c r="F2558" s="48"/>
      <c r="G2558" s="35" t="s">
        <v>275</v>
      </c>
      <c r="H2558" s="57" t="str">
        <f t="shared" si="313"/>
        <v>ZP200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3019</v>
      </c>
      <c r="B2559" s="35" t="s">
        <v>2421</v>
      </c>
      <c r="C2559" s="35" t="s">
        <v>894</v>
      </c>
      <c r="D2559" s="60" t="s">
        <v>1090</v>
      </c>
      <c r="E2559" s="35" t="s">
        <v>3012</v>
      </c>
      <c r="F2559" s="48"/>
      <c r="G2559" s="35" t="s">
        <v>1186</v>
      </c>
      <c r="H2559" s="57" t="str">
        <f t="shared" si="313"/>
        <v>JS105</v>
      </c>
      <c r="I2559" s="57" t="str">
        <f t="shared" si="314"/>
        <v>M</v>
      </c>
      <c r="J2559" s="58" t="s">
        <v>1285</v>
      </c>
      <c r="K2559" s="76"/>
    </row>
    <row r="2560" spans="1:11" ht="41.25" customHeight="1">
      <c r="A2560" s="18" t="s">
        <v>3020</v>
      </c>
      <c r="B2560" s="35" t="s">
        <v>2421</v>
      </c>
      <c r="C2560" s="35" t="s">
        <v>894</v>
      </c>
      <c r="D2560" s="60" t="s">
        <v>1090</v>
      </c>
      <c r="E2560" s="35" t="s">
        <v>3012</v>
      </c>
      <c r="F2560" s="48"/>
      <c r="G2560" s="35" t="s">
        <v>1095</v>
      </c>
      <c r="H2560" s="57" t="str">
        <f t="shared" si="313"/>
        <v>JS111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3021</v>
      </c>
      <c r="B2561" s="35" t="s">
        <v>2421</v>
      </c>
      <c r="C2561" s="35" t="s">
        <v>894</v>
      </c>
      <c r="D2561" s="60" t="s">
        <v>1090</v>
      </c>
      <c r="E2561" s="35" t="s">
        <v>3012</v>
      </c>
      <c r="F2561" s="48"/>
      <c r="G2561" s="35" t="s">
        <v>2730</v>
      </c>
      <c r="H2561" s="57" t="str">
        <f t="shared" ref="H2561:H2562" si="315">IF(RIGHT(G2561,1)="M", LEFT(G2561,LEN(G2561)-1), G2561)</f>
        <v>PK202</v>
      </c>
      <c r="I2561" s="57" t="str">
        <f t="shared" ref="I2561:I2562" si="316">IF(RIGHT(G2561,1)="M","M","Non-M")</f>
        <v>M</v>
      </c>
      <c r="J2561" s="58"/>
      <c r="K2561" s="76"/>
    </row>
    <row r="2562" spans="1:11" ht="41.25" customHeight="1">
      <c r="A2562" s="18" t="s">
        <v>3022</v>
      </c>
      <c r="B2562" s="35" t="s">
        <v>2421</v>
      </c>
      <c r="C2562" s="35" t="s">
        <v>894</v>
      </c>
      <c r="D2562" s="60" t="s">
        <v>1090</v>
      </c>
      <c r="E2562" s="35" t="s">
        <v>3012</v>
      </c>
      <c r="F2562" s="48"/>
      <c r="G2562" s="35" t="s">
        <v>281</v>
      </c>
      <c r="H2562" s="57" t="str">
        <f t="shared" si="315"/>
        <v>PB201</v>
      </c>
      <c r="I2562" s="57" t="str">
        <f t="shared" si="316"/>
        <v>Non-M</v>
      </c>
      <c r="J2562" s="58"/>
      <c r="K2562" s="76"/>
    </row>
    <row r="2563" spans="1:11" ht="41.25" customHeight="1">
      <c r="A2563" s="18" t="s">
        <v>3023</v>
      </c>
      <c r="B2563" s="35" t="s">
        <v>2421</v>
      </c>
      <c r="C2563" s="35" t="s">
        <v>894</v>
      </c>
      <c r="D2563" s="60" t="s">
        <v>1090</v>
      </c>
      <c r="E2563" s="35" t="s">
        <v>3012</v>
      </c>
      <c r="F2563" s="48"/>
      <c r="G2563" s="35" t="s">
        <v>85</v>
      </c>
      <c r="H2563" s="57" t="str">
        <f t="shared" si="313"/>
        <v>HM500</v>
      </c>
      <c r="I2563" s="57" t="str">
        <f t="shared" si="314"/>
        <v>Non-M</v>
      </c>
      <c r="J2563" s="58"/>
      <c r="K2563" s="76"/>
    </row>
    <row r="2564" spans="1:11" ht="41.25" customHeight="1">
      <c r="A2564" s="18" t="s">
        <v>3024</v>
      </c>
      <c r="B2564" s="35" t="s">
        <v>2421</v>
      </c>
      <c r="C2564" s="35" t="s">
        <v>894</v>
      </c>
      <c r="D2564" s="60" t="s">
        <v>1090</v>
      </c>
      <c r="E2564" s="35" t="s">
        <v>3012</v>
      </c>
      <c r="F2564" s="48"/>
      <c r="G2564" s="35" t="s">
        <v>195</v>
      </c>
      <c r="H2564" s="57" t="str">
        <f t="shared" si="313"/>
        <v>HM504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3025</v>
      </c>
      <c r="B2565" s="35" t="s">
        <v>2985</v>
      </c>
      <c r="C2565" s="35" t="s">
        <v>1522</v>
      </c>
      <c r="D2565" s="60" t="s">
        <v>1304</v>
      </c>
      <c r="E2565" s="35" t="s">
        <v>3026</v>
      </c>
      <c r="F2565" s="48"/>
      <c r="G2565" s="35" t="s">
        <v>252</v>
      </c>
      <c r="H2565" s="57" t="str">
        <f t="shared" si="313"/>
        <v>WB208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3027</v>
      </c>
      <c r="B2566" s="35" t="s">
        <v>2985</v>
      </c>
      <c r="C2566" s="35" t="s">
        <v>1522</v>
      </c>
      <c r="D2566" s="60" t="s">
        <v>1304</v>
      </c>
      <c r="E2566" s="35" t="s">
        <v>3026</v>
      </c>
      <c r="F2566" s="48"/>
      <c r="G2566" s="35" t="s">
        <v>108</v>
      </c>
      <c r="H2566" s="57" t="str">
        <f t="shared" si="313"/>
        <v>DC202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3028</v>
      </c>
      <c r="B2567" s="35" t="s">
        <v>2985</v>
      </c>
      <c r="C2567" s="35" t="s">
        <v>1522</v>
      </c>
      <c r="D2567" s="60" t="s">
        <v>1304</v>
      </c>
      <c r="E2567" s="35" t="s">
        <v>3026</v>
      </c>
      <c r="F2567" s="48"/>
      <c r="G2567" s="35" t="s">
        <v>255</v>
      </c>
      <c r="H2567" s="57" t="str">
        <f t="shared" si="313"/>
        <v>JS207</v>
      </c>
      <c r="I2567" s="57" t="str">
        <f t="shared" si="314"/>
        <v>Non-M</v>
      </c>
      <c r="J2567" s="58"/>
      <c r="K2567" s="76"/>
    </row>
    <row r="2568" spans="1:11" ht="41.25" customHeight="1">
      <c r="A2568" s="18" t="s">
        <v>3029</v>
      </c>
      <c r="B2568" s="35" t="s">
        <v>2985</v>
      </c>
      <c r="C2568" s="35" t="s">
        <v>1522</v>
      </c>
      <c r="D2568" s="60" t="s">
        <v>1304</v>
      </c>
      <c r="E2568" s="35" t="s">
        <v>3026</v>
      </c>
      <c r="F2568" s="48"/>
      <c r="G2568" s="35" t="s">
        <v>1259</v>
      </c>
      <c r="H2568" s="57" t="str">
        <f t="shared" si="313"/>
        <v>PK306</v>
      </c>
      <c r="I2568" s="57" t="str">
        <f t="shared" si="314"/>
        <v>Non-M</v>
      </c>
      <c r="J2568" s="58"/>
      <c r="K2568" s="76"/>
    </row>
    <row r="2569" spans="1:11" ht="41.25" customHeight="1">
      <c r="A2569" s="18" t="s">
        <v>3030</v>
      </c>
      <c r="B2569" s="35" t="s">
        <v>2985</v>
      </c>
      <c r="C2569" s="35" t="s">
        <v>1522</v>
      </c>
      <c r="D2569" s="60" t="s">
        <v>1304</v>
      </c>
      <c r="E2569" s="35" t="s">
        <v>3026</v>
      </c>
      <c r="F2569" s="48"/>
      <c r="G2569" s="35" t="s">
        <v>2730</v>
      </c>
      <c r="H2569" s="57" t="str">
        <f t="shared" si="313"/>
        <v>PK202</v>
      </c>
      <c r="I2569" s="57" t="str">
        <f t="shared" si="314"/>
        <v>M</v>
      </c>
      <c r="J2569" s="58"/>
      <c r="K2569" s="76"/>
    </row>
    <row r="2570" spans="1:11" ht="41.25" customHeight="1">
      <c r="A2570" s="18" t="s">
        <v>3031</v>
      </c>
      <c r="B2570" s="35" t="s">
        <v>2985</v>
      </c>
      <c r="C2570" s="35" t="s">
        <v>1522</v>
      </c>
      <c r="D2570" s="60" t="s">
        <v>1304</v>
      </c>
      <c r="E2570" s="35" t="s">
        <v>3026</v>
      </c>
      <c r="F2570" s="48"/>
      <c r="G2570" s="35" t="s">
        <v>3032</v>
      </c>
      <c r="H2570" s="57" t="str">
        <f t="shared" si="313"/>
        <v>PB208</v>
      </c>
      <c r="I2570" s="57" t="str">
        <f t="shared" si="314"/>
        <v>M</v>
      </c>
      <c r="J2570" s="58"/>
      <c r="K2570" s="76"/>
    </row>
    <row r="2571" spans="1:11" ht="41.25" customHeight="1">
      <c r="A2571" s="18" t="s">
        <v>3033</v>
      </c>
      <c r="B2571" s="35" t="s">
        <v>2985</v>
      </c>
      <c r="C2571" s="35" t="s">
        <v>1522</v>
      </c>
      <c r="D2571" s="60" t="s">
        <v>1304</v>
      </c>
      <c r="E2571" s="35" t="s">
        <v>3026</v>
      </c>
      <c r="F2571" s="48"/>
      <c r="G2571" s="35" t="s">
        <v>1393</v>
      </c>
      <c r="H2571" s="57" t="str">
        <f t="shared" si="313"/>
        <v>JS121</v>
      </c>
      <c r="I2571" s="57" t="str">
        <f t="shared" si="314"/>
        <v>Non-M</v>
      </c>
      <c r="J2571" s="58"/>
      <c r="K2571" s="76"/>
    </row>
    <row r="2572" spans="1:11" ht="41.25" customHeight="1">
      <c r="A2572" s="18" t="s">
        <v>3034</v>
      </c>
      <c r="B2572" s="35" t="s">
        <v>2985</v>
      </c>
      <c r="C2572" s="35" t="s">
        <v>1522</v>
      </c>
      <c r="D2572" s="60" t="s">
        <v>1304</v>
      </c>
      <c r="E2572" s="35" t="s">
        <v>3026</v>
      </c>
      <c r="F2572" s="48"/>
      <c r="G2572" s="35" t="s">
        <v>1339</v>
      </c>
      <c r="H2572" s="57" t="str">
        <f t="shared" si="313"/>
        <v>JS105</v>
      </c>
      <c r="I2572" s="57" t="str">
        <f t="shared" si="314"/>
        <v>Non-M</v>
      </c>
      <c r="J2572" s="58"/>
      <c r="K2572" s="76"/>
    </row>
    <row r="2573" spans="1:11" ht="41.25" customHeight="1">
      <c r="A2573" s="18" t="s">
        <v>3035</v>
      </c>
      <c r="B2573" s="35" t="s">
        <v>2985</v>
      </c>
      <c r="C2573" s="35" t="s">
        <v>1522</v>
      </c>
      <c r="D2573" s="60" t="s">
        <v>1304</v>
      </c>
      <c r="E2573" s="35" t="s">
        <v>3026</v>
      </c>
      <c r="F2573" s="48"/>
      <c r="G2573" s="35" t="s">
        <v>85</v>
      </c>
      <c r="H2573" s="57" t="str">
        <f t="shared" si="313"/>
        <v>HM500</v>
      </c>
      <c r="I2573" s="57" t="str">
        <f t="shared" si="314"/>
        <v>Non-M</v>
      </c>
      <c r="J2573" s="58"/>
      <c r="K2573" s="76"/>
    </row>
    <row r="2574" spans="1:11" ht="41.25" customHeight="1">
      <c r="A2574" s="18" t="s">
        <v>3036</v>
      </c>
      <c r="B2574" s="35" t="s">
        <v>2985</v>
      </c>
      <c r="C2574" s="35" t="s">
        <v>1522</v>
      </c>
      <c r="D2574" s="60" t="s">
        <v>1304</v>
      </c>
      <c r="E2574" s="35" t="s">
        <v>3026</v>
      </c>
      <c r="F2574" s="48"/>
      <c r="G2574" s="35" t="s">
        <v>248</v>
      </c>
      <c r="H2574" s="57" t="str">
        <f t="shared" si="313"/>
        <v>HM402</v>
      </c>
      <c r="I2574" s="57" t="str">
        <f t="shared" si="314"/>
        <v>Non-M</v>
      </c>
      <c r="J2574" s="58"/>
      <c r="K2574" s="76"/>
    </row>
    <row r="2575" spans="1:11" ht="41.25" customHeight="1">
      <c r="A2575" s="18" t="s">
        <v>3037</v>
      </c>
      <c r="B2575" s="35" t="s">
        <v>2234</v>
      </c>
      <c r="C2575" s="35" t="s">
        <v>442</v>
      </c>
      <c r="D2575" s="60" t="s">
        <v>1090</v>
      </c>
      <c r="E2575" s="35" t="s">
        <v>3038</v>
      </c>
      <c r="F2575" s="48"/>
      <c r="G2575" s="35" t="s">
        <v>169</v>
      </c>
      <c r="H2575" s="57" t="str">
        <f t="shared" si="313"/>
        <v>WB406</v>
      </c>
      <c r="I2575" s="57" t="str">
        <f t="shared" si="314"/>
        <v>M</v>
      </c>
      <c r="J2575" s="58"/>
      <c r="K2575" s="76"/>
    </row>
    <row r="2576" spans="1:11" ht="41.25" customHeight="1">
      <c r="A2576" s="18" t="s">
        <v>3039</v>
      </c>
      <c r="B2576" s="35" t="s">
        <v>2234</v>
      </c>
      <c r="C2576" s="35" t="s">
        <v>442</v>
      </c>
      <c r="D2576" s="60" t="s">
        <v>1090</v>
      </c>
      <c r="E2576" s="35" t="s">
        <v>3038</v>
      </c>
      <c r="F2576" s="48"/>
      <c r="G2576" s="35" t="s">
        <v>1052</v>
      </c>
      <c r="H2576" s="57" t="str">
        <f t="shared" si="313"/>
        <v>DC102</v>
      </c>
      <c r="I2576" s="57" t="str">
        <f t="shared" si="314"/>
        <v>Non-M</v>
      </c>
      <c r="J2576" s="58"/>
      <c r="K2576" s="76"/>
    </row>
    <row r="2577" spans="1:11" ht="41.25" customHeight="1">
      <c r="A2577" s="18" t="s">
        <v>3040</v>
      </c>
      <c r="B2577" s="35" t="s">
        <v>2234</v>
      </c>
      <c r="C2577" s="35" t="s">
        <v>442</v>
      </c>
      <c r="D2577" s="60" t="s">
        <v>1090</v>
      </c>
      <c r="E2577" s="35" t="s">
        <v>3038</v>
      </c>
      <c r="F2577" s="48"/>
      <c r="G2577" s="35" t="s">
        <v>149</v>
      </c>
      <c r="H2577" s="57" t="str">
        <f t="shared" si="313"/>
        <v>DC200</v>
      </c>
      <c r="I2577" s="57" t="str">
        <f t="shared" si="314"/>
        <v>Non-M</v>
      </c>
      <c r="J2577" s="58"/>
      <c r="K2577" s="76"/>
    </row>
    <row r="2578" spans="1:11" ht="41.25" customHeight="1">
      <c r="A2578" s="18" t="s">
        <v>3041</v>
      </c>
      <c r="B2578" s="35" t="s">
        <v>2234</v>
      </c>
      <c r="C2578" s="35" t="s">
        <v>442</v>
      </c>
      <c r="D2578" s="60" t="s">
        <v>1090</v>
      </c>
      <c r="E2578" s="35" t="s">
        <v>3038</v>
      </c>
      <c r="F2578" s="48"/>
      <c r="G2578" s="35" t="s">
        <v>190</v>
      </c>
      <c r="H2578" s="57" t="str">
        <f t="shared" si="313"/>
        <v>DC400</v>
      </c>
      <c r="I2578" s="57" t="str">
        <f t="shared" si="314"/>
        <v>Non-M</v>
      </c>
      <c r="J2578" s="58"/>
      <c r="K2578" s="76"/>
    </row>
    <row r="2579" spans="1:11" ht="41.25" customHeight="1">
      <c r="A2579" s="18" t="s">
        <v>3042</v>
      </c>
      <c r="B2579" s="35" t="s">
        <v>2234</v>
      </c>
      <c r="C2579" s="35" t="s">
        <v>442</v>
      </c>
      <c r="D2579" s="60" t="s">
        <v>1090</v>
      </c>
      <c r="E2579" s="35" t="s">
        <v>3038</v>
      </c>
      <c r="F2579" s="48"/>
      <c r="G2579" s="35" t="s">
        <v>1519</v>
      </c>
      <c r="H2579" s="57" t="str">
        <f t="shared" si="313"/>
        <v>JS124</v>
      </c>
      <c r="I2579" s="57" t="str">
        <f t="shared" si="314"/>
        <v>M</v>
      </c>
      <c r="J2579" s="58" t="s">
        <v>2960</v>
      </c>
      <c r="K2579" s="76"/>
    </row>
    <row r="2580" spans="1:11" ht="41.25" customHeight="1">
      <c r="A2580" s="18" t="s">
        <v>3043</v>
      </c>
      <c r="B2580" s="35" t="s">
        <v>2234</v>
      </c>
      <c r="C2580" s="35" t="s">
        <v>442</v>
      </c>
      <c r="D2580" s="60" t="s">
        <v>1090</v>
      </c>
      <c r="E2580" s="35" t="s">
        <v>3038</v>
      </c>
      <c r="F2580" s="48"/>
      <c r="G2580" s="35" t="s">
        <v>1339</v>
      </c>
      <c r="H2580" s="57" t="str">
        <f t="shared" ref="H2580:H2643" si="317">IF(RIGHT(G2580,1)="M", LEFT(G2580,LEN(G2580)-1), G2580)</f>
        <v>JS105</v>
      </c>
      <c r="I2580" s="57" t="str">
        <f t="shared" ref="I2580:I2643" si="318">IF(RIGHT(G2580,1)="M","M","Non-M")</f>
        <v>Non-M</v>
      </c>
      <c r="J2580" s="58"/>
      <c r="K2580" s="76"/>
    </row>
    <row r="2581" spans="1:11" ht="41.25" customHeight="1">
      <c r="A2581" s="18" t="s">
        <v>3044</v>
      </c>
      <c r="B2581" s="35" t="s">
        <v>2234</v>
      </c>
      <c r="C2581" s="35" t="s">
        <v>442</v>
      </c>
      <c r="D2581" s="60" t="s">
        <v>1090</v>
      </c>
      <c r="E2581" s="35" t="s">
        <v>3038</v>
      </c>
      <c r="F2581" s="48"/>
      <c r="G2581" s="35" t="s">
        <v>1352</v>
      </c>
      <c r="H2581" s="57" t="str">
        <f t="shared" si="317"/>
        <v>JS400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3045</v>
      </c>
      <c r="B2582" s="35" t="s">
        <v>2234</v>
      </c>
      <c r="C2582" s="35" t="s">
        <v>442</v>
      </c>
      <c r="D2582" s="60" t="s">
        <v>1090</v>
      </c>
      <c r="E2582" s="35" t="s">
        <v>3038</v>
      </c>
      <c r="F2582" s="48"/>
      <c r="G2582" s="35" t="s">
        <v>498</v>
      </c>
      <c r="H2582" s="57" t="str">
        <f t="shared" si="317"/>
        <v>PK205</v>
      </c>
      <c r="I2582" s="57" t="str">
        <f t="shared" si="318"/>
        <v>Non-M</v>
      </c>
      <c r="J2582" s="58"/>
      <c r="K2582" s="76"/>
    </row>
    <row r="2583" spans="1:11" ht="41.25" customHeight="1">
      <c r="A2583" s="18" t="s">
        <v>3046</v>
      </c>
      <c r="B2583" s="35" t="s">
        <v>2234</v>
      </c>
      <c r="C2583" s="35" t="s">
        <v>442</v>
      </c>
      <c r="D2583" s="60" t="s">
        <v>1090</v>
      </c>
      <c r="E2583" s="35" t="s">
        <v>3038</v>
      </c>
      <c r="F2583" s="48"/>
      <c r="G2583" s="35" t="s">
        <v>1377</v>
      </c>
      <c r="H2583" s="57" t="str">
        <f t="shared" si="317"/>
        <v>PB214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3047</v>
      </c>
      <c r="B2584" s="35" t="s">
        <v>2234</v>
      </c>
      <c r="C2584" s="35" t="s">
        <v>442</v>
      </c>
      <c r="D2584" s="60" t="s">
        <v>1090</v>
      </c>
      <c r="E2584" s="35" t="s">
        <v>3038</v>
      </c>
      <c r="F2584" s="48"/>
      <c r="G2584" s="35" t="s">
        <v>692</v>
      </c>
      <c r="H2584" s="57" t="str">
        <f t="shared" si="317"/>
        <v>HM506</v>
      </c>
      <c r="I2584" s="57" t="str">
        <f t="shared" si="318"/>
        <v>M</v>
      </c>
      <c r="J2584" s="58"/>
      <c r="K2584" s="76"/>
    </row>
    <row r="2585" spans="1:11" ht="41.25" customHeight="1">
      <c r="A2585" s="18" t="s">
        <v>3048</v>
      </c>
      <c r="B2585" s="35" t="s">
        <v>2234</v>
      </c>
      <c r="C2585" s="35" t="s">
        <v>442</v>
      </c>
      <c r="D2585" s="60" t="s">
        <v>1090</v>
      </c>
      <c r="E2585" s="35" t="s">
        <v>3038</v>
      </c>
      <c r="F2585" s="48"/>
      <c r="G2585" s="35" t="s">
        <v>1944</v>
      </c>
      <c r="H2585" s="57" t="str">
        <f t="shared" si="317"/>
        <v>HM703</v>
      </c>
      <c r="I2585" s="57" t="str">
        <f t="shared" si="318"/>
        <v>Non-M</v>
      </c>
      <c r="J2585" s="58"/>
      <c r="K2585" s="76"/>
    </row>
    <row r="2586" spans="1:11" ht="41.25" customHeight="1">
      <c r="A2586" s="18" t="s">
        <v>3049</v>
      </c>
      <c r="B2586" s="35" t="s">
        <v>2234</v>
      </c>
      <c r="C2586" s="35" t="s">
        <v>442</v>
      </c>
      <c r="D2586" s="60" t="s">
        <v>1090</v>
      </c>
      <c r="E2586" s="35" t="s">
        <v>3038</v>
      </c>
      <c r="F2586" s="48"/>
      <c r="G2586" s="35" t="s">
        <v>176</v>
      </c>
      <c r="H2586" s="57" t="str">
        <f t="shared" si="317"/>
        <v>DC402</v>
      </c>
      <c r="I2586" s="57" t="str">
        <f t="shared" si="318"/>
        <v>Non-M</v>
      </c>
      <c r="J2586" s="58"/>
      <c r="K2586" s="76"/>
    </row>
    <row r="2587" spans="1:11" ht="41.25" customHeight="1">
      <c r="A2587" s="18" t="s">
        <v>3050</v>
      </c>
      <c r="B2587" s="35" t="s">
        <v>2421</v>
      </c>
      <c r="C2587" s="35" t="s">
        <v>442</v>
      </c>
      <c r="D2587" s="60" t="s">
        <v>1090</v>
      </c>
      <c r="E2587" s="35" t="s">
        <v>3051</v>
      </c>
      <c r="F2587" s="48"/>
      <c r="G2587" s="35" t="s">
        <v>169</v>
      </c>
      <c r="H2587" s="57" t="str">
        <f t="shared" si="317"/>
        <v>WB406</v>
      </c>
      <c r="I2587" s="57" t="str">
        <f t="shared" si="318"/>
        <v>M</v>
      </c>
      <c r="J2587" s="58"/>
      <c r="K2587" s="76"/>
    </row>
    <row r="2588" spans="1:11" ht="41.25" customHeight="1">
      <c r="A2588" s="18" t="s">
        <v>3052</v>
      </c>
      <c r="B2588" s="35" t="s">
        <v>2421</v>
      </c>
      <c r="C2588" s="35" t="s">
        <v>442</v>
      </c>
      <c r="D2588" s="60" t="s">
        <v>1090</v>
      </c>
      <c r="E2588" s="35" t="s">
        <v>3051</v>
      </c>
      <c r="F2588" s="48"/>
      <c r="G2588" s="35" t="s">
        <v>1052</v>
      </c>
      <c r="H2588" s="57" t="str">
        <f t="shared" si="317"/>
        <v>DC102</v>
      </c>
      <c r="I2588" s="57" t="str">
        <f t="shared" si="318"/>
        <v>Non-M</v>
      </c>
      <c r="J2588" s="58"/>
      <c r="K2588" s="76"/>
    </row>
    <row r="2589" spans="1:11" ht="41.25" customHeight="1">
      <c r="A2589" s="18" t="s">
        <v>3053</v>
      </c>
      <c r="B2589" s="35" t="s">
        <v>2421</v>
      </c>
      <c r="C2589" s="35" t="s">
        <v>442</v>
      </c>
      <c r="D2589" s="60" t="s">
        <v>1090</v>
      </c>
      <c r="E2589" s="35" t="s">
        <v>3051</v>
      </c>
      <c r="F2589" s="48"/>
      <c r="G2589" s="35" t="s">
        <v>149</v>
      </c>
      <c r="H2589" s="57" t="str">
        <f t="shared" si="317"/>
        <v>DC200</v>
      </c>
      <c r="I2589" s="57" t="str">
        <f t="shared" si="318"/>
        <v>Non-M</v>
      </c>
      <c r="J2589" s="58"/>
      <c r="K2589" s="76"/>
    </row>
    <row r="2590" spans="1:11" ht="41.25" customHeight="1">
      <c r="A2590" s="18" t="s">
        <v>3054</v>
      </c>
      <c r="B2590" s="35" t="s">
        <v>2421</v>
      </c>
      <c r="C2590" s="35" t="s">
        <v>442</v>
      </c>
      <c r="D2590" s="60" t="s">
        <v>1090</v>
      </c>
      <c r="E2590" s="35" t="s">
        <v>3051</v>
      </c>
      <c r="F2590" s="48"/>
      <c r="G2590" s="35" t="s">
        <v>110</v>
      </c>
      <c r="H2590" s="57" t="str">
        <f t="shared" si="317"/>
        <v>DC300</v>
      </c>
      <c r="I2590" s="57" t="str">
        <f t="shared" si="318"/>
        <v>Non-M</v>
      </c>
      <c r="J2590" s="58"/>
      <c r="K2590" s="76"/>
    </row>
    <row r="2591" spans="1:11" ht="41.25" customHeight="1">
      <c r="A2591" s="18" t="s">
        <v>3055</v>
      </c>
      <c r="B2591" s="35" t="s">
        <v>2421</v>
      </c>
      <c r="C2591" s="35" t="s">
        <v>442</v>
      </c>
      <c r="D2591" s="60" t="s">
        <v>1090</v>
      </c>
      <c r="E2591" s="35" t="s">
        <v>3051</v>
      </c>
      <c r="F2591" s="48"/>
      <c r="G2591" s="35" t="s">
        <v>190</v>
      </c>
      <c r="H2591" s="57" t="str">
        <f t="shared" si="317"/>
        <v>DC400</v>
      </c>
      <c r="I2591" s="57" t="str">
        <f t="shared" si="318"/>
        <v>Non-M</v>
      </c>
      <c r="J2591" s="58"/>
      <c r="K2591" s="76"/>
    </row>
    <row r="2592" spans="1:11" ht="41.25" customHeight="1">
      <c r="A2592" s="18" t="s">
        <v>3056</v>
      </c>
      <c r="B2592" s="35" t="s">
        <v>2421</v>
      </c>
      <c r="C2592" s="35" t="s">
        <v>442</v>
      </c>
      <c r="D2592" s="60" t="s">
        <v>1090</v>
      </c>
      <c r="E2592" s="35" t="s">
        <v>3051</v>
      </c>
      <c r="F2592" s="48"/>
      <c r="G2592" s="35" t="s">
        <v>1339</v>
      </c>
      <c r="H2592" s="57" t="str">
        <f t="shared" si="317"/>
        <v>JS105</v>
      </c>
      <c r="I2592" s="57" t="str">
        <f t="shared" si="318"/>
        <v>Non-M</v>
      </c>
      <c r="J2592" s="58"/>
      <c r="K2592" s="76"/>
    </row>
    <row r="2593" spans="1:11" ht="41.25" customHeight="1">
      <c r="A2593" s="18" t="s">
        <v>3057</v>
      </c>
      <c r="B2593" s="35" t="s">
        <v>2421</v>
      </c>
      <c r="C2593" s="35" t="s">
        <v>442</v>
      </c>
      <c r="D2593" s="60" t="s">
        <v>1090</v>
      </c>
      <c r="E2593" s="35" t="s">
        <v>3051</v>
      </c>
      <c r="F2593" s="48"/>
      <c r="G2593" s="35" t="s">
        <v>134</v>
      </c>
      <c r="H2593" s="57" t="str">
        <f t="shared" si="317"/>
        <v>JS124</v>
      </c>
      <c r="I2593" s="57" t="str">
        <f t="shared" si="318"/>
        <v>Non-M</v>
      </c>
      <c r="J2593" s="58"/>
      <c r="K2593" s="76"/>
    </row>
    <row r="2594" spans="1:11" ht="41.25" customHeight="1">
      <c r="A2594" s="18" t="s">
        <v>3058</v>
      </c>
      <c r="B2594" s="35" t="s">
        <v>2421</v>
      </c>
      <c r="C2594" s="35" t="s">
        <v>442</v>
      </c>
      <c r="D2594" s="60" t="s">
        <v>1090</v>
      </c>
      <c r="E2594" s="35" t="s">
        <v>3051</v>
      </c>
      <c r="F2594" s="48"/>
      <c r="G2594" s="35" t="s">
        <v>3059</v>
      </c>
      <c r="H2594" s="57" t="str">
        <f t="shared" si="317"/>
        <v>PK205</v>
      </c>
      <c r="I2594" s="57" t="str">
        <f t="shared" si="318"/>
        <v>M</v>
      </c>
      <c r="J2594" s="58"/>
      <c r="K2594" s="76"/>
    </row>
    <row r="2595" spans="1:11" ht="41.25" customHeight="1">
      <c r="A2595" s="18" t="s">
        <v>3060</v>
      </c>
      <c r="B2595" s="35" t="s">
        <v>2421</v>
      </c>
      <c r="C2595" s="35" t="s">
        <v>442</v>
      </c>
      <c r="D2595" s="60" t="s">
        <v>1090</v>
      </c>
      <c r="E2595" s="35" t="s">
        <v>3051</v>
      </c>
      <c r="F2595" s="48"/>
      <c r="G2595" s="35" t="s">
        <v>193</v>
      </c>
      <c r="H2595" s="57" t="str">
        <f t="shared" si="317"/>
        <v>PB204</v>
      </c>
      <c r="I2595" s="57" t="str">
        <f t="shared" si="318"/>
        <v>Non-M</v>
      </c>
      <c r="J2595" s="58"/>
      <c r="K2595" s="76"/>
    </row>
    <row r="2596" spans="1:11" ht="41.25" customHeight="1">
      <c r="A2596" s="18" t="s">
        <v>3061</v>
      </c>
      <c r="B2596" s="35" t="s">
        <v>2421</v>
      </c>
      <c r="C2596" s="35" t="s">
        <v>442</v>
      </c>
      <c r="D2596" s="60" t="s">
        <v>1090</v>
      </c>
      <c r="E2596" s="35" t="s">
        <v>3051</v>
      </c>
      <c r="F2596" s="48"/>
      <c r="G2596" s="35" t="s">
        <v>1944</v>
      </c>
      <c r="H2596" s="57" t="str">
        <f t="shared" si="317"/>
        <v>HM703</v>
      </c>
      <c r="I2596" s="57" t="str">
        <f t="shared" si="318"/>
        <v>Non-M</v>
      </c>
      <c r="J2596" s="58"/>
      <c r="K2596" s="76"/>
    </row>
    <row r="2597" spans="1:11" ht="41.25" customHeight="1">
      <c r="A2597" s="18" t="s">
        <v>3062</v>
      </c>
      <c r="B2597" s="35" t="s">
        <v>2421</v>
      </c>
      <c r="C2597" s="35" t="s">
        <v>442</v>
      </c>
      <c r="D2597" s="60" t="s">
        <v>1090</v>
      </c>
      <c r="E2597" s="35" t="s">
        <v>3051</v>
      </c>
      <c r="F2597" s="48"/>
      <c r="G2597" s="35" t="s">
        <v>504</v>
      </c>
      <c r="H2597" s="57" t="str">
        <f t="shared" si="317"/>
        <v>HM509</v>
      </c>
      <c r="I2597" s="57" t="str">
        <f t="shared" si="318"/>
        <v>M</v>
      </c>
      <c r="J2597" s="58"/>
      <c r="K2597" s="76"/>
    </row>
    <row r="2598" spans="1:11" ht="41.25" customHeight="1">
      <c r="A2598" s="18" t="s">
        <v>3063</v>
      </c>
      <c r="B2598" s="19" t="s">
        <v>1303</v>
      </c>
      <c r="C2598" s="19" t="s">
        <v>1042</v>
      </c>
      <c r="D2598" s="60" t="s">
        <v>1442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3065</v>
      </c>
      <c r="B2599" s="19" t="s">
        <v>1303</v>
      </c>
      <c r="C2599" s="19" t="s">
        <v>1042</v>
      </c>
      <c r="D2599" s="60" t="s">
        <v>1442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7"/>
      <c r="K2599" s="76"/>
    </row>
    <row r="2600" spans="1:11" ht="41.25" customHeight="1">
      <c r="A2600" s="18" t="s">
        <v>3067</v>
      </c>
      <c r="B2600" s="19" t="s">
        <v>1303</v>
      </c>
      <c r="C2600" s="19" t="s">
        <v>1042</v>
      </c>
      <c r="D2600" s="60" t="s">
        <v>1442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7" t="s">
        <v>3068</v>
      </c>
      <c r="K2600" s="76"/>
    </row>
    <row r="2601" spans="1:11" ht="41.25" customHeight="1">
      <c r="A2601" s="18" t="s">
        <v>3069</v>
      </c>
      <c r="B2601" s="19" t="s">
        <v>1303</v>
      </c>
      <c r="C2601" s="19" t="s">
        <v>1042</v>
      </c>
      <c r="D2601" s="60" t="s">
        <v>1442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3070</v>
      </c>
      <c r="B2602" s="19" t="s">
        <v>1303</v>
      </c>
      <c r="C2602" s="19" t="s">
        <v>1042</v>
      </c>
      <c r="D2602" s="60" t="s">
        <v>1442</v>
      </c>
      <c r="E2602" s="19" t="s">
        <v>3064</v>
      </c>
      <c r="F2602" s="21"/>
      <c r="G2602" s="19" t="s">
        <v>1186</v>
      </c>
      <c r="H2602" s="25" t="str">
        <f t="shared" si="317"/>
        <v>JS105</v>
      </c>
      <c r="I2602" s="25" t="str">
        <f t="shared" si="318"/>
        <v>M</v>
      </c>
      <c r="J2602" s="87" t="s">
        <v>1285</v>
      </c>
      <c r="K2602" s="76"/>
    </row>
    <row r="2603" spans="1:11" ht="41.25" customHeight="1">
      <c r="A2603" s="18" t="s">
        <v>3071</v>
      </c>
      <c r="B2603" s="19" t="s">
        <v>1303</v>
      </c>
      <c r="C2603" s="19" t="s">
        <v>1042</v>
      </c>
      <c r="D2603" s="60" t="s">
        <v>1442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7"/>
      <c r="K2603" s="76"/>
    </row>
    <row r="2604" spans="1:11" ht="41.25" customHeight="1">
      <c r="A2604" s="18" t="s">
        <v>3073</v>
      </c>
      <c r="B2604" s="19" t="s">
        <v>1303</v>
      </c>
      <c r="C2604" s="19" t="s">
        <v>1042</v>
      </c>
      <c r="D2604" s="60" t="s">
        <v>1442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7"/>
      <c r="K2604" s="76"/>
    </row>
    <row r="2605" spans="1:11" ht="41.25" customHeight="1">
      <c r="A2605" s="18" t="s">
        <v>3074</v>
      </c>
      <c r="B2605" s="19" t="s">
        <v>1303</v>
      </c>
      <c r="C2605" s="19" t="s">
        <v>1042</v>
      </c>
      <c r="D2605" s="60" t="s">
        <v>1442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7" t="s">
        <v>3068</v>
      </c>
      <c r="K2605" s="76"/>
    </row>
    <row r="2606" spans="1:11" ht="41.25" customHeight="1">
      <c r="A2606" s="18" t="s">
        <v>3075</v>
      </c>
      <c r="B2606" s="19" t="s">
        <v>1303</v>
      </c>
      <c r="C2606" s="19" t="s">
        <v>1042</v>
      </c>
      <c r="D2606" s="60" t="s">
        <v>1442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7"/>
      <c r="K2606" s="76"/>
    </row>
    <row r="2607" spans="1:11" ht="41.25" customHeight="1">
      <c r="A2607" s="18" t="s">
        <v>3076</v>
      </c>
      <c r="B2607" s="19" t="s">
        <v>1303</v>
      </c>
      <c r="C2607" s="19" t="s">
        <v>1042</v>
      </c>
      <c r="D2607" s="60" t="s">
        <v>1442</v>
      </c>
      <c r="E2607" s="19" t="s">
        <v>3072</v>
      </c>
      <c r="F2607" s="21"/>
      <c r="G2607" s="19" t="s">
        <v>1186</v>
      </c>
      <c r="H2607" s="25" t="str">
        <f t="shared" si="319"/>
        <v>JS105</v>
      </c>
      <c r="I2607" s="25" t="str">
        <f t="shared" si="320"/>
        <v>M</v>
      </c>
      <c r="J2607" s="87" t="s">
        <v>1285</v>
      </c>
      <c r="K2607" s="76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60" t="s">
        <v>1090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60" t="s">
        <v>1090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7"/>
      <c r="K2609" s="76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60" t="s">
        <v>1090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60" t="s">
        <v>1090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4" t="s">
        <v>3068</v>
      </c>
      <c r="K2611" s="76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60" t="s">
        <v>1090</v>
      </c>
      <c r="E2612" s="19" t="s">
        <v>3078</v>
      </c>
      <c r="F2612" s="21"/>
      <c r="G2612" s="19" t="s">
        <v>1186</v>
      </c>
      <c r="H2612" s="25" t="str">
        <f t="shared" si="317"/>
        <v>JS105</v>
      </c>
      <c r="I2612" s="25" t="str">
        <f t="shared" si="318"/>
        <v>M</v>
      </c>
      <c r="J2612" s="87" t="s">
        <v>1285</v>
      </c>
      <c r="K2612" s="76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60" t="s">
        <v>1090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7"/>
      <c r="K2613" s="76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60" t="s">
        <v>1090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7" t="s">
        <v>2787</v>
      </c>
      <c r="K2614" s="76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60" t="s">
        <v>1090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3087</v>
      </c>
      <c r="B2616" s="19" t="s">
        <v>1239</v>
      </c>
      <c r="C2616" s="19" t="s">
        <v>779</v>
      </c>
      <c r="D2616" s="60" t="s">
        <v>1090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7" t="s">
        <v>2960</v>
      </c>
      <c r="K2616" s="76"/>
    </row>
    <row r="2617" spans="1:11" ht="41.25" customHeight="1">
      <c r="A2617" s="18" t="s">
        <v>3089</v>
      </c>
      <c r="B2617" s="19" t="s">
        <v>1239</v>
      </c>
      <c r="C2617" s="19" t="s">
        <v>779</v>
      </c>
      <c r="D2617" s="60" t="s">
        <v>1090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3090</v>
      </c>
      <c r="B2618" s="19" t="s">
        <v>1239</v>
      </c>
      <c r="C2618" s="19" t="s">
        <v>779</v>
      </c>
      <c r="D2618" s="60" t="s">
        <v>1090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7" t="s">
        <v>2960</v>
      </c>
      <c r="K2618" s="76"/>
    </row>
    <row r="2619" spans="1:11" ht="41.25" customHeight="1">
      <c r="A2619" s="18" t="s">
        <v>3091</v>
      </c>
      <c r="B2619" s="19" t="s">
        <v>1239</v>
      </c>
      <c r="C2619" s="19" t="s">
        <v>779</v>
      </c>
      <c r="D2619" s="60" t="s">
        <v>1090</v>
      </c>
      <c r="E2619" s="19" t="s">
        <v>3088</v>
      </c>
      <c r="F2619" s="21"/>
      <c r="G2619" s="19" t="s">
        <v>1339</v>
      </c>
      <c r="H2619" s="25" t="str">
        <f t="shared" si="317"/>
        <v>JS105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3092</v>
      </c>
      <c r="B2620" s="19" t="s">
        <v>1239</v>
      </c>
      <c r="C2620" s="19" t="s">
        <v>779</v>
      </c>
      <c r="D2620" s="60" t="s">
        <v>1090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7"/>
      <c r="K2620" s="76"/>
    </row>
    <row r="2621" spans="1:11" ht="41.25" customHeight="1">
      <c r="A2621" s="18" t="s">
        <v>3093</v>
      </c>
      <c r="B2621" s="19" t="s">
        <v>1239</v>
      </c>
      <c r="C2621" s="19" t="s">
        <v>779</v>
      </c>
      <c r="D2621" s="60" t="s">
        <v>1090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7"/>
      <c r="K2621" s="76"/>
    </row>
    <row r="2622" spans="1:11" ht="41.25" customHeight="1">
      <c r="A2622" s="18" t="s">
        <v>3094</v>
      </c>
      <c r="B2622" s="19" t="s">
        <v>1239</v>
      </c>
      <c r="C2622" s="19" t="s">
        <v>779</v>
      </c>
      <c r="D2622" s="60" t="s">
        <v>1090</v>
      </c>
      <c r="E2622" s="19" t="s">
        <v>3088</v>
      </c>
      <c r="F2622" s="21"/>
      <c r="G2622" s="19" t="s">
        <v>1456</v>
      </c>
      <c r="H2622" s="25" t="str">
        <f t="shared" si="317"/>
        <v>JS401</v>
      </c>
      <c r="I2622" s="25" t="str">
        <f t="shared" si="318"/>
        <v>Non-M</v>
      </c>
      <c r="J2622" s="87"/>
      <c r="K2622" s="76"/>
    </row>
    <row r="2623" spans="1:11" ht="41.25" customHeight="1">
      <c r="A2623" s="18" t="s">
        <v>3095</v>
      </c>
      <c r="B2623" s="19" t="s">
        <v>1239</v>
      </c>
      <c r="C2623" s="19" t="s">
        <v>779</v>
      </c>
      <c r="D2623" s="60" t="s">
        <v>1090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7"/>
      <c r="K2623" s="76"/>
    </row>
    <row r="2624" spans="1:11" ht="41.25" customHeight="1">
      <c r="A2624" s="18" t="s">
        <v>3096</v>
      </c>
      <c r="B2624" s="19" t="s">
        <v>1303</v>
      </c>
      <c r="C2624" s="19" t="s">
        <v>1042</v>
      </c>
      <c r="D2624" s="60" t="s">
        <v>1090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3098</v>
      </c>
      <c r="B2625" s="19" t="s">
        <v>1303</v>
      </c>
      <c r="C2625" s="19" t="s">
        <v>1042</v>
      </c>
      <c r="D2625" s="60" t="s">
        <v>1090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7"/>
      <c r="K2625" s="76"/>
    </row>
    <row r="2626" spans="1:11" ht="41.25" customHeight="1">
      <c r="A2626" s="18" t="s">
        <v>3099</v>
      </c>
      <c r="B2626" s="19" t="s">
        <v>1303</v>
      </c>
      <c r="C2626" s="19" t="s">
        <v>1042</v>
      </c>
      <c r="D2626" s="60" t="s">
        <v>1090</v>
      </c>
      <c r="E2626" s="19" t="s">
        <v>3097</v>
      </c>
      <c r="F2626" s="21"/>
      <c r="G2626" s="19" t="s">
        <v>1186</v>
      </c>
      <c r="H2626" s="25" t="str">
        <f t="shared" si="317"/>
        <v>JS105</v>
      </c>
      <c r="I2626" s="25" t="str">
        <f t="shared" si="318"/>
        <v>M</v>
      </c>
      <c r="J2626" s="87" t="s">
        <v>1285</v>
      </c>
      <c r="K2626" s="76"/>
    </row>
    <row r="2627" spans="1:11" ht="41.25" customHeight="1">
      <c r="A2627" s="18" t="s">
        <v>3100</v>
      </c>
      <c r="B2627" s="19" t="s">
        <v>1303</v>
      </c>
      <c r="C2627" s="19" t="s">
        <v>1042</v>
      </c>
      <c r="D2627" s="60" t="s">
        <v>1090</v>
      </c>
      <c r="E2627" s="19" t="s">
        <v>3097</v>
      </c>
      <c r="F2627" s="21"/>
      <c r="G2627" s="19" t="s">
        <v>1259</v>
      </c>
      <c r="H2627" s="25" t="str">
        <f t="shared" si="317"/>
        <v>PK306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3101</v>
      </c>
      <c r="B2628" s="19" t="s">
        <v>1303</v>
      </c>
      <c r="C2628" s="19" t="s">
        <v>1042</v>
      </c>
      <c r="D2628" s="60" t="s">
        <v>1090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7"/>
      <c r="K2628" s="76"/>
    </row>
    <row r="2629" spans="1:11" ht="41.25" customHeight="1">
      <c r="A2629" s="18" t="s">
        <v>3103</v>
      </c>
      <c r="B2629" s="19" t="s">
        <v>1303</v>
      </c>
      <c r="C2629" s="19" t="s">
        <v>1042</v>
      </c>
      <c r="D2629" s="60" t="s">
        <v>1090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60" t="s">
        <v>1090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7" t="s">
        <v>1804</v>
      </c>
      <c r="K2630" s="76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60" t="s">
        <v>1090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60" t="s">
        <v>1090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7"/>
      <c r="K2632" s="76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60" t="s">
        <v>1090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7" t="s">
        <v>3110</v>
      </c>
      <c r="K2633" s="76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60" t="s">
        <v>1090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7"/>
      <c r="K2634" s="76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60" t="s">
        <v>1090</v>
      </c>
      <c r="E2635" s="19" t="s">
        <v>3105</v>
      </c>
      <c r="F2635" s="21"/>
      <c r="G2635" s="19" t="s">
        <v>1186</v>
      </c>
      <c r="H2635" s="25" t="str">
        <f t="shared" si="317"/>
        <v>JS105</v>
      </c>
      <c r="I2635" s="25" t="str">
        <f t="shared" si="318"/>
        <v>M</v>
      </c>
      <c r="J2635" s="87" t="s">
        <v>1285</v>
      </c>
      <c r="K2635" s="76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60" t="s">
        <v>1090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7"/>
      <c r="K2636" s="76"/>
    </row>
    <row r="2637" spans="1:11" ht="41.25" customHeight="1">
      <c r="A2637" s="18" t="s">
        <v>3114</v>
      </c>
      <c r="B2637" s="19" t="s">
        <v>2234</v>
      </c>
      <c r="C2637" s="19" t="s">
        <v>1042</v>
      </c>
      <c r="D2637" s="60" t="s">
        <v>1090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7"/>
      <c r="K2637" s="76"/>
    </row>
    <row r="2638" spans="1:11" ht="41.25" customHeight="1">
      <c r="A2638" s="18" t="s">
        <v>3117</v>
      </c>
      <c r="B2638" s="19" t="s">
        <v>2234</v>
      </c>
      <c r="C2638" s="19" t="s">
        <v>1042</v>
      </c>
      <c r="D2638" s="60" t="s">
        <v>1090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7"/>
      <c r="K2638" s="76"/>
    </row>
    <row r="2639" spans="1:11" ht="41.25" customHeight="1">
      <c r="A2639" s="18" t="s">
        <v>3118</v>
      </c>
      <c r="B2639" s="19" t="s">
        <v>2234</v>
      </c>
      <c r="C2639" s="19" t="s">
        <v>1042</v>
      </c>
      <c r="D2639" s="60" t="s">
        <v>1090</v>
      </c>
      <c r="E2639" s="19" t="s">
        <v>3115</v>
      </c>
      <c r="F2639" s="21"/>
      <c r="G2639" s="19" t="s">
        <v>1095</v>
      </c>
      <c r="H2639" s="25" t="str">
        <f t="shared" si="317"/>
        <v>JS111</v>
      </c>
      <c r="I2639" s="25" t="str">
        <f t="shared" si="318"/>
        <v>Non-M</v>
      </c>
      <c r="J2639" s="87"/>
      <c r="K2639" s="76"/>
    </row>
    <row r="2640" spans="1:11" ht="41.25" customHeight="1">
      <c r="A2640" s="18" t="s">
        <v>3119</v>
      </c>
      <c r="B2640" s="19" t="s">
        <v>2234</v>
      </c>
      <c r="C2640" s="19" t="s">
        <v>1042</v>
      </c>
      <c r="D2640" s="60" t="s">
        <v>1090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7" t="s">
        <v>1804</v>
      </c>
      <c r="K2640" s="76"/>
    </row>
    <row r="2641" spans="1:11" ht="41.25" customHeight="1">
      <c r="A2641" s="18" t="s">
        <v>3121</v>
      </c>
      <c r="B2641" s="19" t="s">
        <v>2234</v>
      </c>
      <c r="C2641" s="19" t="s">
        <v>1042</v>
      </c>
      <c r="D2641" s="60" t="s">
        <v>1090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7"/>
      <c r="K2641" s="76"/>
    </row>
    <row r="2642" spans="1:11" ht="41.25" customHeight="1">
      <c r="A2642" s="18" t="s">
        <v>3122</v>
      </c>
      <c r="B2642" s="19" t="s">
        <v>2234</v>
      </c>
      <c r="C2642" s="19" t="s">
        <v>1042</v>
      </c>
      <c r="D2642" s="60" t="s">
        <v>1090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7" t="s">
        <v>3123</v>
      </c>
      <c r="K2642" s="76"/>
    </row>
    <row r="2643" spans="1:11" ht="41.25" customHeight="1">
      <c r="A2643" s="18" t="s">
        <v>3124</v>
      </c>
      <c r="B2643" s="19" t="s">
        <v>2234</v>
      </c>
      <c r="C2643" s="19" t="s">
        <v>1042</v>
      </c>
      <c r="D2643" s="60" t="s">
        <v>1090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7"/>
      <c r="K2643" s="76"/>
    </row>
    <row r="2644" spans="1:11" ht="41.25" customHeight="1">
      <c r="A2644" s="18" t="s">
        <v>3125</v>
      </c>
      <c r="B2644" s="19" t="s">
        <v>2234</v>
      </c>
      <c r="C2644" s="19" t="s">
        <v>1042</v>
      </c>
      <c r="D2644" s="60" t="s">
        <v>1090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7"/>
      <c r="K2644" s="76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60" t="s">
        <v>1090</v>
      </c>
      <c r="E2645" s="19" t="s">
        <v>3128</v>
      </c>
      <c r="F2645" s="21"/>
      <c r="G2645" s="19" t="s">
        <v>1152</v>
      </c>
      <c r="H2645" s="25" t="str">
        <f t="shared" si="321"/>
        <v>WB407</v>
      </c>
      <c r="I2645" s="25" t="str">
        <f t="shared" si="322"/>
        <v>M</v>
      </c>
      <c r="J2645" s="87"/>
      <c r="K2645" s="76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60" t="s">
        <v>1090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60" t="s">
        <v>1090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60" t="s">
        <v>1090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60" t="s">
        <v>1090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7"/>
      <c r="K2649" s="76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60" t="s">
        <v>1090</v>
      </c>
      <c r="E2650" s="19" t="s">
        <v>3128</v>
      </c>
      <c r="F2650" s="21"/>
      <c r="G2650" s="19" t="s">
        <v>1352</v>
      </c>
      <c r="H2650" s="25" t="str">
        <f t="shared" si="321"/>
        <v>JS400</v>
      </c>
      <c r="I2650" s="25" t="str">
        <f t="shared" si="322"/>
        <v>Non-M</v>
      </c>
      <c r="J2650" s="87"/>
      <c r="K2650" s="76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60" t="s">
        <v>1090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7"/>
      <c r="K2651" s="76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60" t="s">
        <v>1090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60" t="s">
        <v>1090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7" t="s">
        <v>2960</v>
      </c>
      <c r="K2653" s="76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60" t="s">
        <v>1090</v>
      </c>
      <c r="E2654" s="19" t="s">
        <v>3128</v>
      </c>
      <c r="F2654" s="21"/>
      <c r="G2654" s="19" t="s">
        <v>1339</v>
      </c>
      <c r="H2654" s="25" t="str">
        <f t="shared" si="321"/>
        <v>JS105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60" t="s">
        <v>1090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60" t="s">
        <v>3140</v>
      </c>
      <c r="E2656" s="19" t="s">
        <v>3141</v>
      </c>
      <c r="F2656" s="21"/>
      <c r="G2656" s="19" t="s">
        <v>1095</v>
      </c>
      <c r="H2656" s="25" t="str">
        <f t="shared" si="321"/>
        <v>JS111</v>
      </c>
      <c r="I2656" s="25" t="str">
        <f t="shared" si="322"/>
        <v>Non-M</v>
      </c>
      <c r="J2656" s="87"/>
      <c r="K2656" s="76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60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9" t="s">
        <v>3143</v>
      </c>
      <c r="K2657" s="76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60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7" t="s">
        <v>2960</v>
      </c>
      <c r="K2658" s="76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60" t="s">
        <v>3140</v>
      </c>
      <c r="E2659" s="19" t="s">
        <v>3141</v>
      </c>
      <c r="F2659" s="21"/>
      <c r="G2659" s="19" t="s">
        <v>1186</v>
      </c>
      <c r="H2659" s="25" t="str">
        <f t="shared" si="321"/>
        <v>JS105</v>
      </c>
      <c r="I2659" s="25" t="str">
        <f t="shared" si="322"/>
        <v>M</v>
      </c>
      <c r="J2659" s="87" t="s">
        <v>1285</v>
      </c>
      <c r="K2659" s="76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60" t="s">
        <v>3140</v>
      </c>
      <c r="E2660" s="19" t="s">
        <v>3141</v>
      </c>
      <c r="F2660" s="21"/>
      <c r="G2660" s="19" t="s">
        <v>1050</v>
      </c>
      <c r="H2660" s="25" t="str">
        <f t="shared" si="321"/>
        <v>PK209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60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60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7"/>
      <c r="K2662" s="76"/>
    </row>
    <row r="2663" spans="1:12" ht="41.25" customHeight="1">
      <c r="A2663" s="106" t="s">
        <v>3150</v>
      </c>
      <c r="B2663" s="35" t="s">
        <v>2985</v>
      </c>
      <c r="C2663" s="35" t="s">
        <v>288</v>
      </c>
      <c r="D2663" s="60" t="s">
        <v>915</v>
      </c>
      <c r="E2663" s="35">
        <v>842737</v>
      </c>
      <c r="F2663" s="48"/>
      <c r="G2663" s="35" t="s">
        <v>75</v>
      </c>
      <c r="H2663" s="57" t="str">
        <f t="shared" si="321"/>
        <v>DC101</v>
      </c>
      <c r="I2663" s="57" t="str">
        <f t="shared" si="322"/>
        <v>Non-M</v>
      </c>
      <c r="J2663" s="58"/>
      <c r="K2663" s="33"/>
      <c r="L2663" s="90"/>
    </row>
    <row r="2664" spans="1:12" ht="41.25" customHeight="1">
      <c r="A2664" s="106" t="s">
        <v>3151</v>
      </c>
      <c r="B2664" s="35" t="s">
        <v>2985</v>
      </c>
      <c r="C2664" s="35" t="s">
        <v>288</v>
      </c>
      <c r="D2664" s="60" t="s">
        <v>915</v>
      </c>
      <c r="E2664" s="35">
        <v>842737</v>
      </c>
      <c r="F2664" s="48"/>
      <c r="G2664" s="35" t="s">
        <v>108</v>
      </c>
      <c r="H2664" s="57" t="str">
        <f t="shared" si="321"/>
        <v>DC202</v>
      </c>
      <c r="I2664" s="57" t="str">
        <f t="shared" si="322"/>
        <v>Non-M</v>
      </c>
      <c r="J2664" s="58"/>
      <c r="K2664" s="33"/>
      <c r="L2664" s="90"/>
    </row>
    <row r="2665" spans="1:12" ht="41.25" customHeight="1">
      <c r="A2665" s="106" t="s">
        <v>3152</v>
      </c>
      <c r="B2665" s="35" t="s">
        <v>2985</v>
      </c>
      <c r="C2665" s="35" t="s">
        <v>288</v>
      </c>
      <c r="D2665" s="60" t="s">
        <v>915</v>
      </c>
      <c r="E2665" s="35">
        <v>842737</v>
      </c>
      <c r="F2665" s="48"/>
      <c r="G2665" s="35" t="s">
        <v>110</v>
      </c>
      <c r="H2665" s="57" t="str">
        <f t="shared" si="321"/>
        <v>DC300</v>
      </c>
      <c r="I2665" s="57" t="str">
        <f t="shared" si="322"/>
        <v>Non-M</v>
      </c>
      <c r="J2665" s="58"/>
      <c r="K2665" s="33"/>
      <c r="L2665" s="90"/>
    </row>
    <row r="2666" spans="1:12" ht="41.25" customHeight="1">
      <c r="A2666" s="106" t="s">
        <v>3153</v>
      </c>
      <c r="B2666" s="35" t="s">
        <v>2985</v>
      </c>
      <c r="C2666" s="35" t="s">
        <v>288</v>
      </c>
      <c r="D2666" s="60" t="s">
        <v>915</v>
      </c>
      <c r="E2666" s="35">
        <v>842737</v>
      </c>
      <c r="F2666" s="48"/>
      <c r="G2666" s="35" t="s">
        <v>190</v>
      </c>
      <c r="H2666" s="57" t="str">
        <f t="shared" si="321"/>
        <v>DC400</v>
      </c>
      <c r="I2666" s="57" t="str">
        <f t="shared" si="322"/>
        <v>Non-M</v>
      </c>
      <c r="J2666" s="58"/>
      <c r="K2666" s="33"/>
      <c r="L2666" s="90"/>
    </row>
    <row r="2667" spans="1:12" ht="41.25" customHeight="1">
      <c r="A2667" s="106" t="s">
        <v>3154</v>
      </c>
      <c r="B2667" s="35" t="s">
        <v>2985</v>
      </c>
      <c r="C2667" s="35" t="s">
        <v>288</v>
      </c>
      <c r="D2667" s="60" t="s">
        <v>915</v>
      </c>
      <c r="E2667" s="35">
        <v>842737</v>
      </c>
      <c r="F2667" s="48"/>
      <c r="G2667" s="35" t="s">
        <v>279</v>
      </c>
      <c r="H2667" s="57" t="str">
        <f t="shared" si="321"/>
        <v>PK200</v>
      </c>
      <c r="I2667" s="57" t="str">
        <f t="shared" si="322"/>
        <v>M</v>
      </c>
      <c r="J2667" s="58"/>
      <c r="K2667" s="33"/>
      <c r="L2667" s="90"/>
    </row>
    <row r="2668" spans="1:12" ht="41.25" customHeight="1">
      <c r="A2668" s="106" t="s">
        <v>3155</v>
      </c>
      <c r="B2668" s="35" t="s">
        <v>2985</v>
      </c>
      <c r="C2668" s="35" t="s">
        <v>288</v>
      </c>
      <c r="D2668" s="60" t="s">
        <v>915</v>
      </c>
      <c r="E2668" s="35">
        <v>842737</v>
      </c>
      <c r="F2668" s="48"/>
      <c r="G2668" s="35" t="s">
        <v>193</v>
      </c>
      <c r="H2668" s="57" t="str">
        <f t="shared" si="321"/>
        <v>PB204</v>
      </c>
      <c r="I2668" s="57" t="str">
        <f t="shared" si="322"/>
        <v>Non-M</v>
      </c>
      <c r="J2668" s="58"/>
      <c r="K2668" s="33"/>
      <c r="L2668" s="90"/>
    </row>
    <row r="2669" spans="1:12" ht="41.25" customHeight="1">
      <c r="A2669" s="106" t="s">
        <v>3156</v>
      </c>
      <c r="B2669" s="35" t="s">
        <v>2985</v>
      </c>
      <c r="C2669" s="35" t="s">
        <v>288</v>
      </c>
      <c r="D2669" s="60" t="s">
        <v>915</v>
      </c>
      <c r="E2669" s="35">
        <v>842737</v>
      </c>
      <c r="F2669" s="48"/>
      <c r="G2669" s="35" t="s">
        <v>85</v>
      </c>
      <c r="H2669" s="57" t="str">
        <f t="shared" si="321"/>
        <v>HM500</v>
      </c>
      <c r="I2669" s="57" t="str">
        <f t="shared" si="322"/>
        <v>Non-M</v>
      </c>
      <c r="J2669" s="58"/>
      <c r="K2669" s="33"/>
      <c r="L2669" s="90"/>
    </row>
    <row r="2670" spans="1:12" ht="41.25" customHeight="1">
      <c r="A2670" s="106" t="s">
        <v>3157</v>
      </c>
      <c r="B2670" s="35" t="s">
        <v>2985</v>
      </c>
      <c r="C2670" s="35" t="s">
        <v>288</v>
      </c>
      <c r="D2670" s="60" t="s">
        <v>915</v>
      </c>
      <c r="E2670" s="35">
        <v>842737</v>
      </c>
      <c r="F2670" s="48"/>
      <c r="G2670" s="35" t="s">
        <v>60</v>
      </c>
      <c r="H2670" s="57" t="str">
        <f t="shared" si="321"/>
        <v>HM208</v>
      </c>
      <c r="I2670" s="57" t="str">
        <f t="shared" si="322"/>
        <v>Non-M</v>
      </c>
      <c r="J2670" s="58"/>
      <c r="K2670" s="33"/>
      <c r="L2670" s="90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60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7"/>
      <c r="K2671" s="76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60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60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7"/>
      <c r="K2673" s="76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60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7"/>
      <c r="K2674" s="76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60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60" t="s">
        <v>915</v>
      </c>
      <c r="E2676" s="19">
        <v>842746</v>
      </c>
      <c r="F2676" s="21"/>
      <c r="G2676" s="19" t="s">
        <v>1339</v>
      </c>
      <c r="H2676" s="25" t="str">
        <f t="shared" si="321"/>
        <v>JS105</v>
      </c>
      <c r="I2676" s="25" t="str">
        <f t="shared" si="322"/>
        <v>Non-M</v>
      </c>
      <c r="J2676" s="87"/>
      <c r="K2676" s="76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60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60" t="s">
        <v>915</v>
      </c>
      <c r="E2678" s="19">
        <v>842746</v>
      </c>
      <c r="F2678" s="21"/>
      <c r="G2678" s="19" t="s">
        <v>1390</v>
      </c>
      <c r="H2678" s="25" t="str">
        <f t="shared" si="321"/>
        <v>HM404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60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7"/>
      <c r="K2679" s="76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60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7"/>
      <c r="K2680" s="76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60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7"/>
      <c r="K2681" s="76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60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7"/>
      <c r="K2682" s="76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60" t="s">
        <v>915</v>
      </c>
      <c r="E2683" s="19">
        <v>842733</v>
      </c>
      <c r="F2683" s="21"/>
      <c r="G2683" s="19" t="s">
        <v>1456</v>
      </c>
      <c r="H2683" s="25" t="str">
        <f t="shared" si="321"/>
        <v>JS401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60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7" t="s">
        <v>3068</v>
      </c>
      <c r="K2684" s="76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60" t="s">
        <v>915</v>
      </c>
      <c r="E2685" s="19">
        <v>842733</v>
      </c>
      <c r="F2685" s="21"/>
      <c r="G2685" s="19" t="s">
        <v>1186</v>
      </c>
      <c r="H2685" s="25" t="str">
        <f t="shared" si="321"/>
        <v>JS105</v>
      </c>
      <c r="I2685" s="25" t="str">
        <f t="shared" si="322"/>
        <v>M</v>
      </c>
      <c r="J2685" s="87" t="s">
        <v>1285</v>
      </c>
      <c r="K2685" s="76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60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7" t="s">
        <v>2175</v>
      </c>
      <c r="K2686" s="76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60" t="s">
        <v>915</v>
      </c>
      <c r="E2687" s="19">
        <v>842733</v>
      </c>
      <c r="F2687" s="21"/>
      <c r="G2687" s="19" t="s">
        <v>1504</v>
      </c>
      <c r="H2687" s="25" t="str">
        <f t="shared" si="321"/>
        <v>PB202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60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7"/>
      <c r="K2688" s="76"/>
    </row>
    <row r="2689" spans="1:11" ht="41.25" customHeight="1">
      <c r="A2689" s="18" t="s">
        <v>3179</v>
      </c>
      <c r="B2689" s="19" t="s">
        <v>1239</v>
      </c>
      <c r="C2689" s="19" t="s">
        <v>406</v>
      </c>
      <c r="D2689" s="55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3181</v>
      </c>
      <c r="B2690" s="19" t="s">
        <v>1239</v>
      </c>
      <c r="C2690" s="19" t="s">
        <v>406</v>
      </c>
      <c r="D2690" s="55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3182</v>
      </c>
      <c r="B2691" s="19" t="s">
        <v>1239</v>
      </c>
      <c r="C2691" s="19" t="s">
        <v>406</v>
      </c>
      <c r="D2691" s="55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7" t="s">
        <v>1771</v>
      </c>
      <c r="K2691" s="76"/>
    </row>
    <row r="2692" spans="1:11" ht="41.25" customHeight="1">
      <c r="A2692" s="18" t="s">
        <v>3184</v>
      </c>
      <c r="B2692" s="19" t="s">
        <v>1239</v>
      </c>
      <c r="C2692" s="19" t="s">
        <v>406</v>
      </c>
      <c r="D2692" s="55" t="s">
        <v>3180</v>
      </c>
      <c r="E2692" s="19" t="s">
        <v>1964</v>
      </c>
      <c r="F2692" s="21"/>
      <c r="G2692" s="19" t="s">
        <v>1095</v>
      </c>
      <c r="H2692" s="25" t="str">
        <f t="shared" si="321"/>
        <v>JS111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3185</v>
      </c>
      <c r="B2693" s="19" t="s">
        <v>1239</v>
      </c>
      <c r="C2693" s="19" t="s">
        <v>406</v>
      </c>
      <c r="D2693" s="55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7" t="s">
        <v>2175</v>
      </c>
      <c r="K2693" s="76"/>
    </row>
    <row r="2694" spans="1:11" ht="41.25" customHeight="1">
      <c r="A2694" s="18" t="s">
        <v>3186</v>
      </c>
      <c r="B2694" s="19" t="s">
        <v>1239</v>
      </c>
      <c r="C2694" s="19" t="s">
        <v>406</v>
      </c>
      <c r="D2694" s="55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7"/>
      <c r="K2694" s="76"/>
    </row>
    <row r="2695" spans="1:11" ht="41.25" customHeight="1">
      <c r="A2695" s="18" t="s">
        <v>3188</v>
      </c>
      <c r="B2695" s="19" t="s">
        <v>1239</v>
      </c>
      <c r="C2695" s="19" t="s">
        <v>406</v>
      </c>
      <c r="D2695" s="55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3189</v>
      </c>
      <c r="B2696" s="19" t="s">
        <v>1239</v>
      </c>
      <c r="C2696" s="19" t="s">
        <v>406</v>
      </c>
      <c r="D2696" s="55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7"/>
      <c r="K2696" s="76"/>
    </row>
    <row r="2697" spans="1:11" ht="41.25" customHeight="1">
      <c r="A2697" s="18" t="s">
        <v>3190</v>
      </c>
      <c r="B2697" s="19"/>
      <c r="C2697" s="19"/>
      <c r="D2697" s="60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7"/>
      <c r="K2697" s="76"/>
    </row>
    <row r="2698" spans="1:11" ht="41.25" customHeight="1">
      <c r="A2698" s="18" t="s">
        <v>3191</v>
      </c>
      <c r="B2698" s="19"/>
      <c r="C2698" s="19"/>
      <c r="D2698" s="60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7"/>
      <c r="K2698" s="76"/>
    </row>
    <row r="2699" spans="1:11" ht="41.25" customHeight="1">
      <c r="A2699" s="18" t="s">
        <v>3192</v>
      </c>
      <c r="B2699" s="19"/>
      <c r="C2699" s="19"/>
      <c r="D2699" s="60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7"/>
      <c r="K2699" s="76"/>
    </row>
    <row r="2700" spans="1:11" ht="41.25" customHeight="1">
      <c r="A2700" s="18" t="s">
        <v>3193</v>
      </c>
      <c r="B2700" s="19"/>
      <c r="C2700" s="19"/>
      <c r="D2700" s="60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7"/>
      <c r="K2700" s="76"/>
    </row>
    <row r="2701" spans="1:11" ht="41.25" customHeight="1">
      <c r="A2701" s="18" t="s">
        <v>3194</v>
      </c>
      <c r="B2701" s="19"/>
      <c r="C2701" s="19"/>
      <c r="D2701" s="60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7"/>
      <c r="K2701" s="76"/>
    </row>
    <row r="2702" spans="1:11" ht="41.25" customHeight="1">
      <c r="A2702" s="18" t="s">
        <v>3195</v>
      </c>
      <c r="B2702" s="19"/>
      <c r="C2702" s="19"/>
      <c r="D2702" s="60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7"/>
      <c r="K2702" s="76"/>
    </row>
    <row r="2703" spans="1:11" ht="41.25" customHeight="1">
      <c r="A2703" s="18" t="s">
        <v>3196</v>
      </c>
      <c r="B2703" s="19"/>
      <c r="C2703" s="19"/>
      <c r="D2703" s="60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7"/>
      <c r="K2703" s="76"/>
    </row>
    <row r="2704" spans="1:11" ht="41.25" customHeight="1">
      <c r="A2704" s="18" t="s">
        <v>3197</v>
      </c>
      <c r="B2704" s="19"/>
      <c r="C2704" s="19"/>
      <c r="D2704" s="60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7"/>
      <c r="K2704" s="76"/>
    </row>
    <row r="2705" spans="1:11" ht="41.25" customHeight="1">
      <c r="A2705" s="18" t="s">
        <v>3198</v>
      </c>
      <c r="B2705" s="19"/>
      <c r="C2705" s="19"/>
      <c r="D2705" s="60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7"/>
      <c r="K2705" s="76"/>
    </row>
    <row r="2706" spans="1:11" ht="41.25" customHeight="1">
      <c r="A2706" s="18" t="s">
        <v>3199</v>
      </c>
      <c r="B2706" s="19"/>
      <c r="C2706" s="19"/>
      <c r="D2706" s="60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7"/>
      <c r="K2706" s="76"/>
    </row>
    <row r="2707" spans="1:11" ht="41.25" customHeight="1">
      <c r="A2707" s="18" t="s">
        <v>3200</v>
      </c>
      <c r="B2707" s="19"/>
      <c r="C2707" s="19"/>
      <c r="D2707" s="60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7"/>
      <c r="K2707" s="76"/>
    </row>
    <row r="2708" spans="1:11" ht="41.25" customHeight="1">
      <c r="A2708" s="18" t="s">
        <v>3201</v>
      </c>
      <c r="B2708" s="19"/>
      <c r="C2708" s="19"/>
      <c r="D2708" s="60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7"/>
      <c r="K2708" s="76"/>
    </row>
    <row r="2709" spans="1:11" ht="41.25" customHeight="1">
      <c r="A2709" s="18" t="s">
        <v>3202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3203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3204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3205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3206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3207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3208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3209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3210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3211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3212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3213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3214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3215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3216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3217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3218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3219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3220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3221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3222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3223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3224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3225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3226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3227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3228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3229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3230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3231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3232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3233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3234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3235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3236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3237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3238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3239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3240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3241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3242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3243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3244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3245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3246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3247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3248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3249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3250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3251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3252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3253</v>
      </c>
      <c r="B2760" s="19"/>
      <c r="C2760" s="19"/>
      <c r="D2760" s="60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7"/>
      <c r="K2760" s="76"/>
    </row>
    <row r="2761" spans="1:11" ht="41.25" customHeight="1">
      <c r="A2761" s="18" t="s">
        <v>3254</v>
      </c>
      <c r="B2761" s="19"/>
      <c r="C2761" s="19"/>
      <c r="D2761" s="60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7"/>
      <c r="K2761" s="76"/>
    </row>
    <row r="2762" spans="1:11" ht="41.25" customHeight="1">
      <c r="A2762" s="18" t="s">
        <v>3255</v>
      </c>
      <c r="B2762" s="19"/>
      <c r="C2762" s="19"/>
      <c r="D2762" s="60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7"/>
      <c r="K2762" s="76"/>
    </row>
    <row r="2763" spans="1:11" ht="41.25" customHeight="1">
      <c r="A2763" s="18" t="s">
        <v>3256</v>
      </c>
      <c r="B2763" s="19"/>
      <c r="C2763" s="19"/>
      <c r="D2763" s="60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7"/>
      <c r="K2763" s="76"/>
    </row>
    <row r="2764" spans="1:11" ht="41.25" customHeight="1">
      <c r="A2764" s="18" t="s">
        <v>3257</v>
      </c>
      <c r="B2764" s="19"/>
      <c r="C2764" s="19"/>
      <c r="D2764" s="60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7"/>
      <c r="K2764" s="76"/>
    </row>
    <row r="2765" spans="1:11" ht="41.25" customHeight="1">
      <c r="A2765" s="18" t="s">
        <v>3258</v>
      </c>
      <c r="B2765" s="19"/>
      <c r="C2765" s="19"/>
      <c r="D2765" s="60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7"/>
      <c r="K2765" s="76"/>
    </row>
    <row r="2766" spans="1:11" ht="41.25" customHeight="1">
      <c r="A2766" s="18" t="s">
        <v>3259</v>
      </c>
      <c r="B2766" s="19"/>
      <c r="C2766" s="19"/>
      <c r="D2766" s="60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7"/>
      <c r="K2766" s="76"/>
    </row>
    <row r="2767" spans="1:11" ht="41.25" customHeight="1">
      <c r="A2767" s="18" t="s">
        <v>3260</v>
      </c>
      <c r="B2767" s="19"/>
      <c r="C2767" s="19"/>
      <c r="D2767" s="60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7"/>
      <c r="K2767" s="76"/>
    </row>
    <row r="2768" spans="1:11" ht="41.25" customHeight="1">
      <c r="A2768" s="18" t="s">
        <v>3261</v>
      </c>
      <c r="B2768" s="19"/>
      <c r="C2768" s="19"/>
      <c r="D2768" s="60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7"/>
      <c r="K2768" s="76"/>
    </row>
    <row r="2769" spans="1:11" ht="41.25" customHeight="1">
      <c r="A2769" s="18" t="s">
        <v>3262</v>
      </c>
      <c r="B2769" s="19"/>
      <c r="C2769" s="19"/>
      <c r="D2769" s="60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7"/>
      <c r="K2769" s="76"/>
    </row>
    <row r="2770" spans="1:11" ht="41.25" customHeight="1">
      <c r="A2770" s="18" t="s">
        <v>3263</v>
      </c>
      <c r="B2770" s="19"/>
      <c r="C2770" s="19"/>
      <c r="D2770" s="60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7"/>
      <c r="K2770" s="76"/>
    </row>
    <row r="2771" spans="1:11" ht="41.25" customHeight="1">
      <c r="A2771" s="18" t="s">
        <v>3264</v>
      </c>
      <c r="B2771" s="19"/>
      <c r="C2771" s="19"/>
      <c r="D2771" s="60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7"/>
      <c r="K2771" s="76"/>
    </row>
    <row r="2772" spans="1:11" ht="41.25" customHeight="1">
      <c r="A2772" s="18" t="s">
        <v>3265</v>
      </c>
      <c r="B2772" s="19"/>
      <c r="C2772" s="19"/>
      <c r="D2772" s="60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7"/>
      <c r="K2772" s="76"/>
    </row>
    <row r="2773" spans="1:11" ht="41.25" customHeight="1">
      <c r="A2773" s="18" t="s">
        <v>3266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3267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3268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3269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3270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3271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3272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3273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3274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3275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3276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3277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3278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3279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3280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3281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3282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3283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3284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3285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3286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3287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3288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3289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3290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3291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3292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3293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3294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3295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3296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3297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3298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3299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3300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3301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3302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3303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3304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3305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3306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3307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3308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3309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3310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3311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3312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3313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3314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3315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3316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3317</v>
      </c>
      <c r="B2824" s="19"/>
      <c r="C2824" s="19"/>
      <c r="D2824" s="60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7"/>
      <c r="K2824" s="76"/>
    </row>
    <row r="2825" spans="1:11" ht="41.25" customHeight="1">
      <c r="A2825" s="18" t="s">
        <v>3318</v>
      </c>
      <c r="B2825" s="19"/>
      <c r="C2825" s="19"/>
      <c r="D2825" s="60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7"/>
      <c r="K2825" s="76"/>
    </row>
    <row r="2826" spans="1:11" ht="41.25" customHeight="1">
      <c r="A2826" s="18" t="s">
        <v>3319</v>
      </c>
      <c r="B2826" s="19"/>
      <c r="C2826" s="19"/>
      <c r="D2826" s="60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7"/>
      <c r="K2826" s="76"/>
    </row>
    <row r="2827" spans="1:11" ht="41.25" customHeight="1">
      <c r="A2827" s="18" t="s">
        <v>3320</v>
      </c>
      <c r="B2827" s="19"/>
      <c r="C2827" s="19"/>
      <c r="D2827" s="60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7"/>
      <c r="K2827" s="76"/>
    </row>
    <row r="2828" spans="1:11" ht="41.25" customHeight="1">
      <c r="A2828" s="18" t="s">
        <v>3321</v>
      </c>
      <c r="B2828" s="19"/>
      <c r="C2828" s="19"/>
      <c r="D2828" s="60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7"/>
      <c r="K2828" s="76"/>
    </row>
    <row r="2829" spans="1:11" ht="41.25" customHeight="1">
      <c r="A2829" s="18" t="s">
        <v>3322</v>
      </c>
      <c r="B2829" s="19"/>
      <c r="C2829" s="19"/>
      <c r="D2829" s="60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7"/>
      <c r="K2829" s="76"/>
    </row>
    <row r="2830" spans="1:11" ht="41.25" customHeight="1">
      <c r="A2830" s="18" t="s">
        <v>3323</v>
      </c>
      <c r="B2830" s="19"/>
      <c r="C2830" s="19"/>
      <c r="D2830" s="60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7"/>
      <c r="K2830" s="76"/>
    </row>
    <row r="2831" spans="1:11" ht="41.25" customHeight="1">
      <c r="A2831" s="18" t="s">
        <v>3324</v>
      </c>
      <c r="B2831" s="19"/>
      <c r="C2831" s="19"/>
      <c r="D2831" s="60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7"/>
      <c r="K2831" s="76"/>
    </row>
    <row r="2832" spans="1:11" ht="41.25" customHeight="1">
      <c r="A2832" s="18" t="s">
        <v>3325</v>
      </c>
      <c r="B2832" s="19"/>
      <c r="C2832" s="19"/>
      <c r="D2832" s="60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7"/>
      <c r="K2832" s="76"/>
    </row>
    <row r="2833" spans="1:11" ht="41.25" customHeight="1">
      <c r="A2833" s="18" t="s">
        <v>3326</v>
      </c>
      <c r="B2833" s="19"/>
      <c r="C2833" s="19"/>
      <c r="D2833" s="60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7"/>
      <c r="K2833" s="76"/>
    </row>
    <row r="2834" spans="1:11" ht="41.25" customHeight="1">
      <c r="A2834" s="18" t="s">
        <v>3327</v>
      </c>
      <c r="B2834" s="19"/>
      <c r="C2834" s="19"/>
      <c r="D2834" s="60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7"/>
      <c r="K2834" s="76"/>
    </row>
    <row r="2835" spans="1:11" ht="41.25" customHeight="1">
      <c r="A2835" s="18" t="s">
        <v>3328</v>
      </c>
      <c r="B2835" s="19"/>
      <c r="C2835" s="19"/>
      <c r="D2835" s="60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7"/>
      <c r="K2835" s="76"/>
    </row>
    <row r="2836" spans="1:11" ht="41.25" customHeight="1">
      <c r="A2836" s="18" t="s">
        <v>3329</v>
      </c>
      <c r="B2836" s="19"/>
      <c r="C2836" s="19"/>
      <c r="D2836" s="60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7"/>
      <c r="K2836" s="76"/>
    </row>
    <row r="2837" spans="1:11" ht="41.25" customHeight="1">
      <c r="A2837" s="18" t="s">
        <v>3330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3331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3332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3333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3334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3335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3336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3337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3338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3339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3340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3341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3342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3343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3344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3345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3346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3347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3348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3349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3350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3351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3352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3353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3354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3355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3356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3357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3358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3359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3360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3361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3362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3363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3364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3365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3366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3367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3368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3369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3370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3371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3372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3373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3374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3375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3376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3377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3378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3379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3380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3381</v>
      </c>
      <c r="B2888" s="19"/>
      <c r="C2888" s="19"/>
      <c r="D2888" s="60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7"/>
      <c r="K2888" s="76"/>
    </row>
    <row r="2889" spans="1:11" ht="41.25" customHeight="1">
      <c r="A2889" s="18" t="s">
        <v>3382</v>
      </c>
      <c r="B2889" s="19"/>
      <c r="C2889" s="19"/>
      <c r="D2889" s="60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7"/>
      <c r="K2889" s="76"/>
    </row>
    <row r="2890" spans="1:11" ht="41.25" customHeight="1">
      <c r="A2890" s="18" t="s">
        <v>3383</v>
      </c>
      <c r="B2890" s="19"/>
      <c r="C2890" s="19"/>
      <c r="D2890" s="60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7"/>
      <c r="K2890" s="76"/>
    </row>
    <row r="2891" spans="1:11" ht="41.25" customHeight="1">
      <c r="A2891" s="18" t="s">
        <v>3384</v>
      </c>
      <c r="B2891" s="19"/>
      <c r="C2891" s="19"/>
      <c r="D2891" s="60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7"/>
      <c r="K2891" s="76"/>
    </row>
    <row r="2892" spans="1:11" ht="41.25" customHeight="1">
      <c r="A2892" s="18" t="s">
        <v>3385</v>
      </c>
      <c r="B2892" s="19"/>
      <c r="C2892" s="19"/>
      <c r="D2892" s="60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7"/>
      <c r="K2892" s="76"/>
    </row>
    <row r="2893" spans="1:11" ht="41.25" customHeight="1">
      <c r="A2893" s="18" t="s">
        <v>3386</v>
      </c>
      <c r="B2893" s="19"/>
      <c r="C2893" s="19"/>
      <c r="D2893" s="60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7"/>
      <c r="K2893" s="76"/>
    </row>
    <row r="2894" spans="1:11" ht="41.25" customHeight="1">
      <c r="A2894" s="18" t="s">
        <v>3387</v>
      </c>
      <c r="B2894" s="19"/>
      <c r="C2894" s="19"/>
      <c r="D2894" s="60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7"/>
      <c r="K2894" s="76"/>
    </row>
    <row r="2895" spans="1:11" ht="41.25" customHeight="1">
      <c r="A2895" s="18" t="s">
        <v>3388</v>
      </c>
      <c r="B2895" s="19"/>
      <c r="C2895" s="19"/>
      <c r="D2895" s="60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7"/>
      <c r="K2895" s="76"/>
    </row>
    <row r="2896" spans="1:11" ht="41.25" customHeight="1">
      <c r="A2896" s="18" t="s">
        <v>3389</v>
      </c>
      <c r="B2896" s="19"/>
      <c r="C2896" s="19"/>
      <c r="D2896" s="60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7"/>
      <c r="K2896" s="76"/>
    </row>
    <row r="2897" spans="1:11" ht="41.25" customHeight="1">
      <c r="A2897" s="18" t="s">
        <v>3390</v>
      </c>
      <c r="B2897" s="19"/>
      <c r="C2897" s="19"/>
      <c r="D2897" s="60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7"/>
      <c r="K2897" s="76"/>
    </row>
    <row r="2898" spans="1:11" ht="41.25" customHeight="1">
      <c r="A2898" s="18" t="s">
        <v>3391</v>
      </c>
      <c r="B2898" s="19"/>
      <c r="C2898" s="19"/>
      <c r="D2898" s="60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7"/>
      <c r="K2898" s="76"/>
    </row>
    <row r="2899" spans="1:11" ht="41.25" customHeight="1">
      <c r="A2899" s="18" t="s">
        <v>3392</v>
      </c>
      <c r="B2899" s="19"/>
      <c r="C2899" s="19"/>
      <c r="D2899" s="60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7"/>
      <c r="K2899" s="76"/>
    </row>
    <row r="2900" spans="1:11" ht="41.25" customHeight="1">
      <c r="A2900" s="18" t="s">
        <v>3393</v>
      </c>
      <c r="B2900" s="19"/>
      <c r="C2900" s="19"/>
      <c r="D2900" s="60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7"/>
      <c r="K2900" s="76"/>
    </row>
    <row r="2901" spans="1:11" ht="41.25" customHeight="1">
      <c r="A2901" s="18" t="s">
        <v>3394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3395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3396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3397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3398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3399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3400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3401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3402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3403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3404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3405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3406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3407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3408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3409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3410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3411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3412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3413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3414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3415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3416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3417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3418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3419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3420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3421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3422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3423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3424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3425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3426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3427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3428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3429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3430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3431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3432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3433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3434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3435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3436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3437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3438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3439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3440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3441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3442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3443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3444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3445</v>
      </c>
      <c r="B2952" s="19"/>
      <c r="C2952" s="19"/>
      <c r="D2952" s="60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7"/>
      <c r="K2952" s="76"/>
    </row>
    <row r="2953" spans="1:11" ht="41.25" customHeight="1">
      <c r="A2953" s="18" t="s">
        <v>3446</v>
      </c>
      <c r="B2953" s="19"/>
      <c r="C2953" s="19"/>
      <c r="D2953" s="60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7"/>
      <c r="K2953" s="76"/>
    </row>
    <row r="2954" spans="1:11" ht="41.25" customHeight="1">
      <c r="A2954" s="18" t="s">
        <v>3447</v>
      </c>
      <c r="B2954" s="19"/>
      <c r="C2954" s="19"/>
      <c r="D2954" s="60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7"/>
      <c r="K2954" s="76"/>
    </row>
    <row r="2955" spans="1:11" ht="41.25" customHeight="1">
      <c r="A2955" s="18" t="s">
        <v>3448</v>
      </c>
      <c r="B2955" s="19"/>
      <c r="C2955" s="19"/>
      <c r="D2955" s="60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7"/>
      <c r="K2955" s="76"/>
    </row>
    <row r="2956" spans="1:11" ht="41.25" customHeight="1">
      <c r="A2956" s="18" t="s">
        <v>3449</v>
      </c>
      <c r="B2956" s="19"/>
      <c r="C2956" s="19"/>
      <c r="D2956" s="60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7"/>
      <c r="K2956" s="76"/>
    </row>
    <row r="2957" spans="1:11" ht="41.25" customHeight="1">
      <c r="A2957" s="18" t="s">
        <v>3450</v>
      </c>
      <c r="B2957" s="19"/>
      <c r="C2957" s="19"/>
      <c r="D2957" s="60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7"/>
      <c r="K2957" s="76"/>
    </row>
    <row r="2958" spans="1:11" ht="41.25" customHeight="1">
      <c r="A2958" s="18" t="s">
        <v>3451</v>
      </c>
      <c r="B2958" s="19"/>
      <c r="C2958" s="19"/>
      <c r="D2958" s="60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7"/>
      <c r="K2958" s="76"/>
    </row>
    <row r="2959" spans="1:11" ht="41.25" customHeight="1">
      <c r="A2959" s="18" t="s">
        <v>3452</v>
      </c>
      <c r="B2959" s="19"/>
      <c r="C2959" s="19"/>
      <c r="D2959" s="60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7"/>
      <c r="K2959" s="76"/>
    </row>
    <row r="2960" spans="1:11" ht="41.25" customHeight="1">
      <c r="A2960" s="18" t="s">
        <v>3453</v>
      </c>
      <c r="B2960" s="19"/>
      <c r="C2960" s="19"/>
      <c r="D2960" s="60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7"/>
      <c r="K2960" s="76"/>
    </row>
    <row r="2961" spans="1:11" ht="41.25" customHeight="1">
      <c r="A2961" s="18" t="s">
        <v>3454</v>
      </c>
      <c r="B2961" s="19"/>
      <c r="C2961" s="19"/>
      <c r="D2961" s="60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7"/>
      <c r="K2961" s="76"/>
    </row>
    <row r="2962" spans="1:11" ht="41.25" customHeight="1">
      <c r="A2962" s="18" t="s">
        <v>3455</v>
      </c>
      <c r="B2962" s="19"/>
      <c r="C2962" s="19"/>
      <c r="D2962" s="60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7"/>
      <c r="K2962" s="76"/>
    </row>
    <row r="2963" spans="1:11" ht="41.25" customHeight="1">
      <c r="A2963" s="18" t="s">
        <v>3456</v>
      </c>
      <c r="B2963" s="19"/>
      <c r="C2963" s="19"/>
      <c r="D2963" s="60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7"/>
      <c r="K2963" s="76"/>
    </row>
    <row r="2964" spans="1:11" ht="41.25" customHeight="1">
      <c r="A2964" s="18" t="s">
        <v>3457</v>
      </c>
      <c r="B2964" s="19"/>
      <c r="C2964" s="19"/>
      <c r="D2964" s="60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7"/>
      <c r="K2964" s="76"/>
    </row>
    <row r="2965" spans="1:11" ht="41.25" customHeight="1">
      <c r="A2965" s="18" t="s">
        <v>3458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3459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3460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3461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3462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3463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3464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3465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3466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3467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3468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3469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3470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3471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3472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3473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3474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3475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3476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3477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3478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3479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3480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3481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3482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3483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3484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3485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3486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3487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3488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3489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3490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3491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3492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3493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3494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3495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3496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3497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3498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3499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3500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3501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3502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3503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3504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3505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3506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3507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3508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3509</v>
      </c>
      <c r="B3016" s="19"/>
      <c r="C3016" s="19"/>
      <c r="D3016" s="60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7"/>
      <c r="K3016" s="76"/>
    </row>
    <row r="3017" spans="1:11" ht="41.25" customHeight="1">
      <c r="A3017" s="18" t="s">
        <v>3510</v>
      </c>
      <c r="B3017" s="19"/>
      <c r="C3017" s="19"/>
      <c r="D3017" s="60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7"/>
      <c r="K3017" s="76"/>
    </row>
    <row r="3018" spans="1:11" ht="41.25" customHeight="1">
      <c r="A3018" s="18" t="s">
        <v>3511</v>
      </c>
      <c r="B3018" s="19"/>
      <c r="C3018" s="19"/>
      <c r="D3018" s="60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7"/>
      <c r="K3018" s="76"/>
    </row>
    <row r="3019" spans="1:11" ht="41.25" customHeight="1">
      <c r="A3019" s="18" t="s">
        <v>3512</v>
      </c>
      <c r="B3019" s="19"/>
      <c r="C3019" s="19"/>
      <c r="D3019" s="60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7"/>
      <c r="K3019" s="76"/>
    </row>
    <row r="3020" spans="1:11" ht="41.25" customHeight="1">
      <c r="A3020" s="18" t="s">
        <v>3513</v>
      </c>
      <c r="B3020" s="19"/>
      <c r="C3020" s="19"/>
      <c r="D3020" s="60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7"/>
      <c r="K3020" s="76"/>
    </row>
    <row r="3021" spans="1:11" ht="41.25" customHeight="1">
      <c r="A3021" s="18" t="s">
        <v>3514</v>
      </c>
      <c r="B3021" s="19"/>
      <c r="C3021" s="19"/>
      <c r="D3021" s="60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7"/>
      <c r="K3021" s="76"/>
    </row>
    <row r="3022" spans="1:11" ht="41.25" customHeight="1">
      <c r="A3022" s="18" t="s">
        <v>3515</v>
      </c>
      <c r="B3022" s="19"/>
      <c r="C3022" s="19"/>
      <c r="D3022" s="60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7"/>
      <c r="K3022" s="76"/>
    </row>
    <row r="3023" spans="1:11" ht="41.25" customHeight="1">
      <c r="A3023" s="18" t="s">
        <v>3516</v>
      </c>
      <c r="B3023" s="19"/>
      <c r="C3023" s="19"/>
      <c r="D3023" s="60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7"/>
      <c r="K3023" s="76"/>
    </row>
    <row r="3024" spans="1:11" ht="41.25" customHeight="1">
      <c r="A3024" s="18" t="s">
        <v>3517</v>
      </c>
      <c r="B3024" s="19"/>
      <c r="C3024" s="19"/>
      <c r="D3024" s="60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7"/>
      <c r="K3024" s="76"/>
    </row>
    <row r="3025" spans="1:11" ht="41.25" customHeight="1">
      <c r="A3025" s="18" t="s">
        <v>3518</v>
      </c>
      <c r="B3025" s="19"/>
      <c r="C3025" s="19"/>
      <c r="D3025" s="60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7"/>
      <c r="K3025" s="76"/>
    </row>
    <row r="3026" spans="1:11" ht="41.25" customHeight="1">
      <c r="A3026" s="18" t="s">
        <v>3519</v>
      </c>
      <c r="B3026" s="19"/>
      <c r="C3026" s="19"/>
      <c r="D3026" s="60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7"/>
      <c r="K3026" s="76"/>
    </row>
    <row r="3027" spans="1:11" ht="41.25" customHeight="1">
      <c r="A3027" s="18" t="s">
        <v>3520</v>
      </c>
      <c r="B3027" s="19"/>
      <c r="C3027" s="19"/>
      <c r="D3027" s="60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7"/>
      <c r="K3027" s="76"/>
    </row>
    <row r="3028" spans="1:11" ht="41.25" customHeight="1">
      <c r="A3028" s="18" t="s">
        <v>3521</v>
      </c>
      <c r="B3028" s="19"/>
      <c r="C3028" s="19"/>
      <c r="D3028" s="60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7"/>
      <c r="K3028" s="76"/>
    </row>
    <row r="3029" spans="1:11" ht="41.25" customHeight="1">
      <c r="A3029" s="18" t="s">
        <v>3522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3523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3524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3525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3526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3527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3528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3529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3530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3531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3532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3533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3534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3535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3536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3537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3538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3539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3540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3541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3542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3543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3544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3545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3546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3547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3548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3549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3550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3551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3552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3553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3554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3555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3556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3557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3558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3559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3560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3561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3562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3563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3564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3565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3566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3567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3568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3569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3570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3571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3572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3573</v>
      </c>
      <c r="B3080" s="19"/>
      <c r="C3080" s="19"/>
      <c r="D3080" s="60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7"/>
      <c r="K3080" s="76"/>
    </row>
    <row r="3081" spans="1:11" ht="41.25" customHeight="1">
      <c r="A3081" s="18" t="s">
        <v>3574</v>
      </c>
      <c r="B3081" s="19"/>
      <c r="C3081" s="19"/>
      <c r="D3081" s="60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7"/>
      <c r="K3081" s="76"/>
    </row>
    <row r="3082" spans="1:11" ht="41.25" customHeight="1">
      <c r="A3082" s="18" t="s">
        <v>3575</v>
      </c>
      <c r="B3082" s="19"/>
      <c r="C3082" s="19"/>
      <c r="D3082" s="60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7"/>
      <c r="K3082" s="76"/>
    </row>
    <row r="3083" spans="1:11" ht="41.25" customHeight="1">
      <c r="A3083" s="18" t="s">
        <v>3576</v>
      </c>
      <c r="B3083" s="19"/>
      <c r="C3083" s="19"/>
      <c r="D3083" s="60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7"/>
      <c r="K3083" s="76"/>
    </row>
    <row r="3084" spans="1:11" ht="41.25" customHeight="1">
      <c r="A3084" s="18" t="s">
        <v>3577</v>
      </c>
      <c r="B3084" s="19"/>
      <c r="C3084" s="19"/>
      <c r="D3084" s="60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7"/>
      <c r="K3084" s="76"/>
    </row>
    <row r="3085" spans="1:11" ht="41.25" customHeight="1">
      <c r="A3085" s="18" t="s">
        <v>3578</v>
      </c>
      <c r="B3085" s="19"/>
      <c r="C3085" s="19"/>
      <c r="D3085" s="60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7"/>
      <c r="K3085" s="76"/>
    </row>
    <row r="3086" spans="1:11" ht="41.25" customHeight="1">
      <c r="A3086" s="18" t="s">
        <v>3579</v>
      </c>
      <c r="B3086" s="19"/>
      <c r="C3086" s="19"/>
      <c r="D3086" s="60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7"/>
      <c r="K3086" s="76"/>
    </row>
    <row r="3087" spans="1:11" ht="41.25" customHeight="1">
      <c r="A3087" s="18" t="s">
        <v>3580</v>
      </c>
      <c r="B3087" s="19"/>
      <c r="C3087" s="19"/>
      <c r="D3087" s="60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7"/>
      <c r="K3087" s="76"/>
    </row>
    <row r="3088" spans="1:11" ht="41.25" customHeight="1">
      <c r="A3088" s="18" t="s">
        <v>3581</v>
      </c>
      <c r="B3088" s="19"/>
      <c r="C3088" s="19"/>
      <c r="D3088" s="60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7"/>
      <c r="K3088" s="76"/>
    </row>
    <row r="3089" spans="1:11" ht="41.25" customHeight="1">
      <c r="A3089" s="18" t="s">
        <v>3582</v>
      </c>
      <c r="B3089" s="19"/>
      <c r="C3089" s="19"/>
      <c r="D3089" s="60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7"/>
      <c r="K3089" s="76"/>
    </row>
    <row r="3090" spans="1:11" ht="41.25" customHeight="1">
      <c r="A3090" s="18" t="s">
        <v>3583</v>
      </c>
      <c r="B3090" s="19"/>
      <c r="C3090" s="19"/>
      <c r="D3090" s="60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7"/>
      <c r="K3090" s="76"/>
    </row>
    <row r="3091" spans="1:11" ht="41.25" customHeight="1">
      <c r="A3091" s="18" t="s">
        <v>3584</v>
      </c>
      <c r="B3091" s="19"/>
      <c r="C3091" s="19"/>
      <c r="D3091" s="60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7"/>
      <c r="K3091" s="76"/>
    </row>
    <row r="3092" spans="1:11" ht="41.25" customHeight="1">
      <c r="A3092" s="18" t="s">
        <v>3585</v>
      </c>
      <c r="B3092" s="19"/>
      <c r="C3092" s="19"/>
      <c r="D3092" s="60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7"/>
      <c r="K3092" s="76"/>
    </row>
    <row r="3093" spans="1:11" ht="41.25" customHeight="1">
      <c r="A3093" s="18" t="s">
        <v>3586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3587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3588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3589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3590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3591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3592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3593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3594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3595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3596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3597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3598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3599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3600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3601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3602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3603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3604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3605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3606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3607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3608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3609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3610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3611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3612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3613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3614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3615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3616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3617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3618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3619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3620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3621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3622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3623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3624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3625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3626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3627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3628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3629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3630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3631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3632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3633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3634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3635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3636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3637</v>
      </c>
      <c r="B3144" s="19"/>
      <c r="C3144" s="19"/>
      <c r="D3144" s="60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7"/>
      <c r="K3144" s="76"/>
    </row>
    <row r="3145" spans="1:11" ht="41.25" customHeight="1">
      <c r="A3145" s="18" t="s">
        <v>3638</v>
      </c>
      <c r="B3145" s="19"/>
      <c r="C3145" s="19"/>
      <c r="D3145" s="60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7"/>
      <c r="K3145" s="76"/>
    </row>
    <row r="3146" spans="1:11" ht="41.25" customHeight="1">
      <c r="A3146" s="18" t="s">
        <v>3639</v>
      </c>
      <c r="B3146" s="19"/>
      <c r="C3146" s="19"/>
      <c r="D3146" s="60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7"/>
      <c r="K3146" s="76"/>
    </row>
    <row r="3147" spans="1:11" ht="41.25" customHeight="1">
      <c r="A3147" s="18" t="s">
        <v>3640</v>
      </c>
      <c r="B3147" s="19"/>
      <c r="C3147" s="19"/>
      <c r="D3147" s="60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7"/>
      <c r="K3147" s="76"/>
    </row>
    <row r="3148" spans="1:11" ht="41.25" customHeight="1">
      <c r="A3148" s="18" t="s">
        <v>3641</v>
      </c>
      <c r="B3148" s="19"/>
      <c r="C3148" s="19"/>
      <c r="D3148" s="60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7"/>
      <c r="K3148" s="76"/>
    </row>
    <row r="3149" spans="1:11" ht="41.25" customHeight="1">
      <c r="A3149" s="18" t="s">
        <v>3642</v>
      </c>
      <c r="B3149" s="19"/>
      <c r="C3149" s="19"/>
      <c r="D3149" s="60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7"/>
      <c r="K3149" s="76"/>
    </row>
    <row r="3150" spans="1:11" ht="41.25" customHeight="1">
      <c r="A3150" s="18" t="s">
        <v>3643</v>
      </c>
      <c r="B3150" s="19"/>
      <c r="C3150" s="19"/>
      <c r="D3150" s="60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7"/>
      <c r="K3150" s="76"/>
    </row>
    <row r="3151" spans="1:11" ht="41.25" customHeight="1">
      <c r="A3151" s="18" t="s">
        <v>3644</v>
      </c>
      <c r="B3151" s="19"/>
      <c r="C3151" s="19"/>
      <c r="D3151" s="60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7"/>
      <c r="K3151" s="76"/>
    </row>
    <row r="3152" spans="1:11" ht="41.25" customHeight="1">
      <c r="A3152" s="18" t="s">
        <v>3645</v>
      </c>
      <c r="B3152" s="19"/>
      <c r="C3152" s="19"/>
      <c r="D3152" s="60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7"/>
      <c r="K3152" s="76"/>
    </row>
    <row r="3153" spans="1:11" ht="41.25" customHeight="1">
      <c r="A3153" s="18" t="s">
        <v>3646</v>
      </c>
      <c r="B3153" s="19"/>
      <c r="C3153" s="19"/>
      <c r="D3153" s="60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7"/>
      <c r="K3153" s="76"/>
    </row>
    <row r="3154" spans="1:11" ht="41.25" customHeight="1">
      <c r="A3154" s="18" t="s">
        <v>3647</v>
      </c>
      <c r="B3154" s="19"/>
      <c r="C3154" s="19"/>
      <c r="D3154" s="60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7"/>
      <c r="K3154" s="76"/>
    </row>
    <row r="3155" spans="1:11" ht="41.25" customHeight="1">
      <c r="A3155" s="18" t="s">
        <v>3648</v>
      </c>
      <c r="B3155" s="19"/>
      <c r="C3155" s="19"/>
      <c r="D3155" s="60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7"/>
      <c r="K3155" s="76"/>
    </row>
    <row r="3156" spans="1:11" ht="41.25" customHeight="1">
      <c r="A3156" s="18" t="s">
        <v>3649</v>
      </c>
      <c r="B3156" s="19"/>
      <c r="C3156" s="19"/>
      <c r="D3156" s="60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7"/>
      <c r="K3156" s="76"/>
    </row>
    <row r="3157" spans="1:11" ht="41.25" customHeight="1">
      <c r="A3157" s="18" t="s">
        <v>3650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3651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3652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3653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3654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3655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3656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3657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3658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3659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3660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3661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3662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3663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3664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3665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3666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3667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3668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3669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3670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3671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3672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3673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3674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3675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3676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3677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3678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3679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3680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3681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3682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3683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3684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3685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3686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3687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3688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3689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3690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3691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3692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3693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3694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3695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3696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3697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3698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3699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3700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3701</v>
      </c>
      <c r="B3208" s="19"/>
      <c r="C3208" s="19"/>
      <c r="D3208" s="60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7"/>
      <c r="K3208" s="76"/>
    </row>
    <row r="3209" spans="1:11" ht="41.25" customHeight="1">
      <c r="A3209" s="18" t="s">
        <v>3702</v>
      </c>
      <c r="B3209" s="19"/>
      <c r="C3209" s="19"/>
      <c r="D3209" s="60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7"/>
      <c r="K3209" s="76"/>
    </row>
    <row r="3210" spans="1:11" ht="41.25" customHeight="1">
      <c r="A3210" s="18" t="s">
        <v>3703</v>
      </c>
      <c r="B3210" s="19"/>
      <c r="C3210" s="19"/>
      <c r="D3210" s="60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7"/>
      <c r="K3210" s="76"/>
    </row>
    <row r="3211" spans="1:11" ht="41.25" customHeight="1">
      <c r="A3211" s="18" t="s">
        <v>3704</v>
      </c>
      <c r="B3211" s="19"/>
      <c r="C3211" s="19"/>
      <c r="D3211" s="60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7"/>
      <c r="K3211" s="76"/>
    </row>
    <row r="3212" spans="1:11" ht="41.25" customHeight="1">
      <c r="A3212" s="18" t="s">
        <v>3705</v>
      </c>
      <c r="B3212" s="19"/>
      <c r="C3212" s="19"/>
      <c r="D3212" s="60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7"/>
      <c r="K3212" s="76"/>
    </row>
    <row r="3213" spans="1:11" ht="41.25" customHeight="1">
      <c r="A3213" s="18" t="s">
        <v>3706</v>
      </c>
      <c r="B3213" s="19"/>
      <c r="C3213" s="19"/>
      <c r="D3213" s="60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7"/>
      <c r="K3213" s="76"/>
    </row>
    <row r="3214" spans="1:11" ht="41.25" customHeight="1">
      <c r="A3214" s="18" t="s">
        <v>3707</v>
      </c>
      <c r="B3214" s="19"/>
      <c r="C3214" s="19"/>
      <c r="D3214" s="60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7"/>
      <c r="K3214" s="76"/>
    </row>
    <row r="3215" spans="1:11" ht="41.25" customHeight="1">
      <c r="A3215" s="18" t="s">
        <v>3708</v>
      </c>
      <c r="B3215" s="19"/>
      <c r="C3215" s="19"/>
      <c r="D3215" s="60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7"/>
      <c r="K3215" s="76"/>
    </row>
    <row r="3216" spans="1:11" ht="41.25" customHeight="1">
      <c r="A3216" s="18" t="s">
        <v>3709</v>
      </c>
      <c r="B3216" s="19"/>
      <c r="C3216" s="19"/>
      <c r="D3216" s="60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7"/>
      <c r="K3216" s="76"/>
    </row>
    <row r="3217" spans="1:11" ht="41.25" customHeight="1">
      <c r="A3217" s="18" t="s">
        <v>3710</v>
      </c>
      <c r="B3217" s="19"/>
      <c r="C3217" s="19"/>
      <c r="D3217" s="60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7"/>
      <c r="K3217" s="76"/>
    </row>
    <row r="3218" spans="1:11" ht="41.25" customHeight="1">
      <c r="A3218" s="18" t="s">
        <v>3711</v>
      </c>
      <c r="B3218" s="19"/>
      <c r="C3218" s="19"/>
      <c r="D3218" s="60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7"/>
      <c r="K3218" s="76"/>
    </row>
    <row r="3219" spans="1:11" ht="41.25" customHeight="1">
      <c r="A3219" s="18" t="s">
        <v>3712</v>
      </c>
      <c r="B3219" s="19"/>
      <c r="C3219" s="19"/>
      <c r="D3219" s="60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7"/>
      <c r="K3219" s="76"/>
    </row>
    <row r="3220" spans="1:11" ht="41.25" customHeight="1">
      <c r="A3220" s="18" t="s">
        <v>3713</v>
      </c>
      <c r="B3220" s="19"/>
      <c r="C3220" s="19"/>
      <c r="D3220" s="60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7"/>
      <c r="K3220" s="76"/>
    </row>
    <row r="3221" spans="1:11" ht="41.25" customHeight="1">
      <c r="A3221" s="18" t="s">
        <v>3714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3715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3716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3717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3718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3719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3720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3721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3722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3723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3724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3725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3726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3727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3728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3729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3730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3731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3732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3733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3734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3735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3736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3737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3738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3739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3740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3741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3742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3743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3744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3745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3746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3747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3748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3749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3750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3751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3752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3753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3754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3755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3756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3757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3758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3759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3760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3761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3762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3763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3764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3765</v>
      </c>
      <c r="B3272" s="19"/>
      <c r="C3272" s="19"/>
      <c r="D3272" s="60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7"/>
      <c r="K3272" s="76"/>
    </row>
    <row r="3273" spans="1:11" ht="41.25" customHeight="1">
      <c r="A3273" s="18" t="s">
        <v>3766</v>
      </c>
      <c r="B3273" s="19"/>
      <c r="C3273" s="19"/>
      <c r="D3273" s="60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7"/>
      <c r="K3273" s="76"/>
    </row>
    <row r="3274" spans="1:11" ht="41.25" customHeight="1">
      <c r="A3274" s="18" t="s">
        <v>3767</v>
      </c>
      <c r="B3274" s="19"/>
      <c r="C3274" s="19"/>
      <c r="D3274" s="60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7"/>
      <c r="K3274" s="76"/>
    </row>
    <row r="3275" spans="1:11" ht="41.25" customHeight="1">
      <c r="A3275" s="18" t="s">
        <v>3768</v>
      </c>
      <c r="B3275" s="19"/>
      <c r="C3275" s="19"/>
      <c r="D3275" s="60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7"/>
      <c r="K3275" s="76"/>
    </row>
    <row r="3276" spans="1:11" ht="41.25" customHeight="1">
      <c r="A3276" s="18" t="s">
        <v>3769</v>
      </c>
      <c r="B3276" s="19"/>
      <c r="C3276" s="19"/>
      <c r="D3276" s="60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7"/>
      <c r="K3276" s="76"/>
    </row>
    <row r="3277" spans="1:11" ht="41.25" customHeight="1">
      <c r="A3277" s="18" t="s">
        <v>3770</v>
      </c>
      <c r="B3277" s="19"/>
      <c r="C3277" s="19"/>
      <c r="D3277" s="60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7"/>
      <c r="K3277" s="76"/>
    </row>
    <row r="3278" spans="1:11" ht="41.25" customHeight="1">
      <c r="A3278" s="18" t="s">
        <v>3771</v>
      </c>
      <c r="B3278" s="19"/>
      <c r="C3278" s="19"/>
      <c r="D3278" s="60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7"/>
      <c r="K3278" s="76"/>
    </row>
    <row r="3279" spans="1:11" ht="41.25" customHeight="1">
      <c r="A3279" s="18" t="s">
        <v>3772</v>
      </c>
      <c r="B3279" s="19"/>
      <c r="C3279" s="19"/>
      <c r="D3279" s="60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7"/>
      <c r="K3279" s="76"/>
    </row>
    <row r="3280" spans="1:11" ht="41.25" customHeight="1">
      <c r="A3280" s="18" t="s">
        <v>3773</v>
      </c>
      <c r="B3280" s="19"/>
      <c r="C3280" s="19"/>
      <c r="D3280" s="60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7"/>
      <c r="K3280" s="76"/>
    </row>
    <row r="3281" spans="1:11" ht="41.25" customHeight="1">
      <c r="A3281" s="18" t="s">
        <v>3774</v>
      </c>
      <c r="B3281" s="19"/>
      <c r="C3281" s="19"/>
      <c r="D3281" s="60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7"/>
      <c r="K3281" s="76"/>
    </row>
    <row r="3282" spans="1:11" ht="41.25" customHeight="1">
      <c r="A3282" s="18" t="s">
        <v>3775</v>
      </c>
      <c r="B3282" s="19"/>
      <c r="C3282" s="19"/>
      <c r="D3282" s="60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7"/>
      <c r="K3282" s="76"/>
    </row>
    <row r="3283" spans="1:11" ht="41.25" customHeight="1">
      <c r="A3283" s="18" t="s">
        <v>3776</v>
      </c>
      <c r="B3283" s="19"/>
      <c r="C3283" s="19"/>
      <c r="D3283" s="60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7"/>
      <c r="K3283" s="76"/>
    </row>
    <row r="3284" spans="1:11" ht="41.25" customHeight="1">
      <c r="A3284" s="18" t="s">
        <v>3777</v>
      </c>
      <c r="B3284" s="19"/>
      <c r="C3284" s="19"/>
      <c r="D3284" s="60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7"/>
      <c r="K3284" s="76"/>
    </row>
    <row r="3285" spans="1:11" ht="41.25" customHeight="1">
      <c r="A3285" s="18" t="s">
        <v>3778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3779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3780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3781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3782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3783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3784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3785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3786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3787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3788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3789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3790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3791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3792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3793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3794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3795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3796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3797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3798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3799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3800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3801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3802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3803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3804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3805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3806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3807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3808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3809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3810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3811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3812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3813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3814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3815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3816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3817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3818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3819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3820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3821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3822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3823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3824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3825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3826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3827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3828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3829</v>
      </c>
      <c r="B3336" s="19"/>
      <c r="C3336" s="19"/>
      <c r="D3336" s="60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7"/>
      <c r="K3336" s="76"/>
    </row>
    <row r="3337" spans="1:11" ht="41.25" customHeight="1">
      <c r="A3337" s="18" t="s">
        <v>3830</v>
      </c>
      <c r="B3337" s="19"/>
      <c r="C3337" s="19"/>
      <c r="D3337" s="60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7"/>
      <c r="K3337" s="76"/>
    </row>
    <row r="3338" spans="1:11" ht="41.25" customHeight="1">
      <c r="A3338" s="18" t="s">
        <v>3831</v>
      </c>
      <c r="B3338" s="19"/>
      <c r="C3338" s="19"/>
      <c r="D3338" s="60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7"/>
      <c r="K3338" s="76"/>
    </row>
    <row r="3339" spans="1:11" ht="41.25" customHeight="1">
      <c r="A3339" s="18" t="s">
        <v>3832</v>
      </c>
      <c r="B3339" s="19"/>
      <c r="C3339" s="19"/>
      <c r="D3339" s="60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7"/>
      <c r="K3339" s="76"/>
    </row>
    <row r="3340" spans="1:11" ht="41.25" customHeight="1">
      <c r="A3340" s="18" t="s">
        <v>3833</v>
      </c>
      <c r="B3340" s="19"/>
      <c r="C3340" s="19"/>
      <c r="D3340" s="60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7"/>
      <c r="K3340" s="76"/>
    </row>
    <row r="3341" spans="1:11" ht="41.25" customHeight="1">
      <c r="A3341" s="18" t="s">
        <v>3834</v>
      </c>
      <c r="B3341" s="19"/>
      <c r="C3341" s="19"/>
      <c r="D3341" s="60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7"/>
      <c r="K3341" s="76"/>
    </row>
    <row r="3342" spans="1:11" ht="41.25" customHeight="1">
      <c r="A3342" s="18" t="s">
        <v>3835</v>
      </c>
      <c r="B3342" s="19"/>
      <c r="C3342" s="19"/>
      <c r="D3342" s="60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7"/>
      <c r="K3342" s="76"/>
    </row>
    <row r="3343" spans="1:11" ht="41.25" customHeight="1">
      <c r="A3343" s="18" t="s">
        <v>3836</v>
      </c>
      <c r="B3343" s="19"/>
      <c r="C3343" s="19"/>
      <c r="D3343" s="60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7"/>
      <c r="K3343" s="76"/>
    </row>
    <row r="3344" spans="1:11" ht="41.25" customHeight="1">
      <c r="A3344" s="18" t="s">
        <v>3837</v>
      </c>
      <c r="B3344" s="19"/>
      <c r="C3344" s="19"/>
      <c r="D3344" s="60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7"/>
      <c r="K3344" s="76"/>
    </row>
    <row r="3345" spans="1:11" ht="41.25" customHeight="1">
      <c r="A3345" s="18" t="s">
        <v>3838</v>
      </c>
      <c r="B3345" s="19"/>
      <c r="C3345" s="19"/>
      <c r="D3345" s="60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7"/>
      <c r="K3345" s="76"/>
    </row>
    <row r="3346" spans="1:11" ht="41.25" customHeight="1">
      <c r="A3346" s="18" t="s">
        <v>3839</v>
      </c>
      <c r="B3346" s="19"/>
      <c r="C3346" s="19"/>
      <c r="D3346" s="60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7"/>
      <c r="K3346" s="76"/>
    </row>
    <row r="3347" spans="1:11" ht="41.25" customHeight="1">
      <c r="A3347" s="18" t="s">
        <v>3840</v>
      </c>
      <c r="B3347" s="19"/>
      <c r="C3347" s="19"/>
      <c r="D3347" s="60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7"/>
      <c r="K3347" s="76"/>
    </row>
    <row r="3348" spans="1:11" ht="41.25" customHeight="1">
      <c r="A3348" s="18" t="s">
        <v>3841</v>
      </c>
      <c r="B3348" s="19"/>
      <c r="C3348" s="19"/>
      <c r="D3348" s="60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7"/>
      <c r="K3348" s="76"/>
    </row>
    <row r="3349" spans="1:11" ht="41.25" customHeight="1">
      <c r="A3349" s="18" t="s">
        <v>3842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3843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3844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3845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3846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3847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3848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3849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3850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3851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3852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3853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3854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3855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3856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3857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3858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3859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3860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3861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3862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3863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3864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3865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3866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3867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3868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3869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3870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3871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3872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3873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3874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3875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3876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3877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3878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3879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3880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3881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3882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3883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3884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3885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3886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3887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3888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3889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3890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3891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3892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3893</v>
      </c>
      <c r="B3400" s="19"/>
      <c r="C3400" s="19"/>
      <c r="D3400" s="60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7"/>
      <c r="K3400" s="76"/>
    </row>
    <row r="3401" spans="1:11" ht="41.25" customHeight="1">
      <c r="A3401" s="18" t="s">
        <v>3894</v>
      </c>
      <c r="B3401" s="19"/>
      <c r="C3401" s="19"/>
      <c r="D3401" s="60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7"/>
      <c r="K3401" s="76"/>
    </row>
    <row r="3402" spans="1:11" ht="41.25" customHeight="1">
      <c r="A3402" s="18" t="s">
        <v>3895</v>
      </c>
      <c r="B3402" s="19"/>
      <c r="C3402" s="19"/>
      <c r="D3402" s="60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7"/>
      <c r="K3402" s="76"/>
    </row>
    <row r="3403" spans="1:11" ht="41.25" customHeight="1">
      <c r="A3403" s="18" t="s">
        <v>3896</v>
      </c>
      <c r="B3403" s="19"/>
      <c r="C3403" s="19"/>
      <c r="D3403" s="60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7"/>
      <c r="K3403" s="76"/>
    </row>
    <row r="3404" spans="1:11" ht="41.25" customHeight="1">
      <c r="A3404" s="18" t="s">
        <v>3897</v>
      </c>
      <c r="B3404" s="19"/>
      <c r="C3404" s="19"/>
      <c r="D3404" s="60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7"/>
      <c r="K3404" s="76"/>
    </row>
    <row r="3405" spans="1:11" ht="41.25" customHeight="1">
      <c r="A3405" s="18" t="s">
        <v>3898</v>
      </c>
      <c r="B3405" s="19"/>
      <c r="C3405" s="19"/>
      <c r="D3405" s="60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7"/>
      <c r="K3405" s="76"/>
    </row>
    <row r="3406" spans="1:11" ht="41.25" customHeight="1">
      <c r="A3406" s="18" t="s">
        <v>3899</v>
      </c>
      <c r="B3406" s="19"/>
      <c r="C3406" s="19"/>
      <c r="D3406" s="60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7"/>
      <c r="K3406" s="76"/>
    </row>
    <row r="3407" spans="1:11" ht="41.25" customHeight="1">
      <c r="A3407" s="18" t="s">
        <v>3900</v>
      </c>
      <c r="B3407" s="19"/>
      <c r="C3407" s="19"/>
      <c r="D3407" s="60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7"/>
      <c r="K3407" s="76"/>
    </row>
    <row r="3408" spans="1:11" ht="41.25" customHeight="1">
      <c r="A3408" s="18" t="s">
        <v>3901</v>
      </c>
      <c r="B3408" s="19"/>
      <c r="C3408" s="19"/>
      <c r="D3408" s="60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7"/>
      <c r="K3408" s="76"/>
    </row>
    <row r="3409" spans="1:11" ht="41.25" customHeight="1">
      <c r="A3409" s="18" t="s">
        <v>3902</v>
      </c>
      <c r="B3409" s="19"/>
      <c r="C3409" s="19"/>
      <c r="D3409" s="60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7"/>
      <c r="K3409" s="76"/>
    </row>
    <row r="3410" spans="1:11" ht="41.25" customHeight="1">
      <c r="A3410" s="18" t="s">
        <v>3903</v>
      </c>
      <c r="B3410" s="19"/>
      <c r="C3410" s="19"/>
      <c r="D3410" s="60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7"/>
      <c r="K3410" s="76"/>
    </row>
    <row r="3411" spans="1:11" ht="41.25" customHeight="1">
      <c r="A3411" s="18" t="s">
        <v>3904</v>
      </c>
      <c r="B3411" s="19"/>
      <c r="C3411" s="19"/>
      <c r="D3411" s="60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7"/>
      <c r="K3411" s="76"/>
    </row>
    <row r="3412" spans="1:11" ht="41.25" customHeight="1">
      <c r="A3412" s="18" t="s">
        <v>3905</v>
      </c>
      <c r="B3412" s="19"/>
      <c r="C3412" s="19"/>
      <c r="D3412" s="60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7"/>
      <c r="K3412" s="76"/>
    </row>
    <row r="3413" spans="1:11" ht="41.25" customHeight="1">
      <c r="A3413" s="18" t="s">
        <v>3906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3907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3908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3909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3910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3911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3912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3913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3914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3915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3916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3917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3918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3919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3920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3921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3922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3923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3924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3925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3926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3927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3928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3929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3930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3931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3932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3933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3934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3935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3936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3937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3938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3939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3940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3941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3942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3943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3944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3945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3946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3947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3948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3949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3950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3951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3952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3953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3954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3955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3956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3957</v>
      </c>
      <c r="B3464" s="19"/>
      <c r="C3464" s="19"/>
      <c r="D3464" s="60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7"/>
      <c r="K3464" s="76"/>
    </row>
    <row r="3465" spans="1:11" ht="41.25" customHeight="1">
      <c r="A3465" s="18" t="s">
        <v>3958</v>
      </c>
      <c r="B3465" s="19"/>
      <c r="C3465" s="19"/>
      <c r="D3465" s="60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7"/>
      <c r="K3465" s="76"/>
    </row>
    <row r="3466" spans="1:11" ht="41.25" customHeight="1">
      <c r="A3466" s="18" t="s">
        <v>3959</v>
      </c>
      <c r="B3466" s="19"/>
      <c r="C3466" s="19"/>
      <c r="D3466" s="60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7"/>
      <c r="K3466" s="76"/>
    </row>
    <row r="3467" spans="1:11" ht="41.25" customHeight="1">
      <c r="A3467" s="18" t="s">
        <v>3960</v>
      </c>
      <c r="B3467" s="19"/>
      <c r="C3467" s="19"/>
      <c r="D3467" s="60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7"/>
      <c r="K3467" s="76"/>
    </row>
    <row r="3468" spans="1:11" ht="41.25" customHeight="1">
      <c r="A3468" s="18" t="s">
        <v>3961</v>
      </c>
      <c r="B3468" s="19"/>
      <c r="C3468" s="19"/>
      <c r="D3468" s="60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7"/>
      <c r="K3468" s="76"/>
    </row>
    <row r="3469" spans="1:11" ht="41.25" customHeight="1">
      <c r="A3469" s="18" t="s">
        <v>3962</v>
      </c>
      <c r="B3469" s="19"/>
      <c r="C3469" s="19"/>
      <c r="D3469" s="60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7"/>
      <c r="K3469" s="76"/>
    </row>
    <row r="3470" spans="1:11" ht="41.25" customHeight="1">
      <c r="A3470" s="18" t="s">
        <v>3963</v>
      </c>
      <c r="B3470" s="19"/>
      <c r="C3470" s="19"/>
      <c r="D3470" s="60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7"/>
      <c r="K3470" s="76"/>
    </row>
    <row r="3471" spans="1:11" ht="41.25" customHeight="1">
      <c r="A3471" s="18" t="s">
        <v>3964</v>
      </c>
      <c r="B3471" s="19"/>
      <c r="C3471" s="19"/>
      <c r="D3471" s="60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7"/>
      <c r="K3471" s="76"/>
    </row>
    <row r="3472" spans="1:11" ht="41.25" customHeight="1">
      <c r="A3472" s="18" t="s">
        <v>3965</v>
      </c>
      <c r="B3472" s="19"/>
      <c r="C3472" s="19"/>
      <c r="D3472" s="60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7"/>
      <c r="K3472" s="76"/>
    </row>
    <row r="3473" spans="1:11" ht="41.25" customHeight="1">
      <c r="A3473" s="18" t="s">
        <v>3966</v>
      </c>
      <c r="B3473" s="19"/>
      <c r="C3473" s="19"/>
      <c r="D3473" s="60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7"/>
      <c r="K3473" s="76"/>
    </row>
    <row r="3474" spans="1:11" ht="41.25" customHeight="1">
      <c r="A3474" s="18" t="s">
        <v>3967</v>
      </c>
      <c r="B3474" s="19"/>
      <c r="C3474" s="19"/>
      <c r="D3474" s="60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7"/>
      <c r="K3474" s="76"/>
    </row>
    <row r="3475" spans="1:11" ht="41.25" customHeight="1">
      <c r="A3475" s="18" t="s">
        <v>3968</v>
      </c>
      <c r="B3475" s="19"/>
      <c r="C3475" s="19"/>
      <c r="D3475" s="60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7"/>
      <c r="K3475" s="76"/>
    </row>
    <row r="3476" spans="1:11" ht="41.25" customHeight="1">
      <c r="A3476" s="18" t="s">
        <v>3969</v>
      </c>
      <c r="B3476" s="19"/>
      <c r="C3476" s="19"/>
      <c r="D3476" s="60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7"/>
      <c r="K3476" s="76"/>
    </row>
    <row r="3477" spans="1:11" ht="41.25" customHeight="1">
      <c r="A3477" s="18" t="s">
        <v>3970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3971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3972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3973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3974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3975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3976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3977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3978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3979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3980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3981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3982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3983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3984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3985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3986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3987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3988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3989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3990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3991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3992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3993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3994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3995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3996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3997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3998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3999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4000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4001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4002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4003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4004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4005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4006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4007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4008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4009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4010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4011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4012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4013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4014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4015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4016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4017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4018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4019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4020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4021</v>
      </c>
      <c r="B3528" s="19"/>
      <c r="C3528" s="19"/>
      <c r="D3528" s="60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7"/>
      <c r="K3528" s="76"/>
    </row>
    <row r="3529" spans="1:11" ht="41.25" customHeight="1">
      <c r="A3529" s="18" t="s">
        <v>4022</v>
      </c>
      <c r="B3529" s="19"/>
      <c r="C3529" s="19"/>
      <c r="D3529" s="60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7"/>
      <c r="K3529" s="76"/>
    </row>
    <row r="3530" spans="1:11" ht="41.25" customHeight="1">
      <c r="A3530" s="18" t="s">
        <v>4023</v>
      </c>
      <c r="B3530" s="19"/>
      <c r="C3530" s="19"/>
      <c r="D3530" s="60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7"/>
      <c r="K3530" s="76"/>
    </row>
    <row r="3531" spans="1:11" ht="41.25" customHeight="1">
      <c r="A3531" s="18" t="s">
        <v>4024</v>
      </c>
      <c r="B3531" s="19"/>
      <c r="C3531" s="19"/>
      <c r="D3531" s="60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7"/>
      <c r="K3531" s="76"/>
    </row>
    <row r="3532" spans="1:11" ht="41.25" customHeight="1">
      <c r="A3532" s="18" t="s">
        <v>4025</v>
      </c>
      <c r="B3532" s="19"/>
      <c r="C3532" s="19"/>
      <c r="D3532" s="60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7"/>
      <c r="K3532" s="76"/>
    </row>
    <row r="3533" spans="1:11" ht="41.25" customHeight="1">
      <c r="A3533" s="18" t="s">
        <v>4026</v>
      </c>
      <c r="B3533" s="19"/>
      <c r="C3533" s="19"/>
      <c r="D3533" s="60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7"/>
      <c r="K3533" s="76"/>
    </row>
    <row r="3534" spans="1:11" ht="41.25" customHeight="1">
      <c r="A3534" s="18" t="s">
        <v>4027</v>
      </c>
      <c r="B3534" s="19"/>
      <c r="C3534" s="19"/>
      <c r="D3534" s="60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7"/>
      <c r="K3534" s="76"/>
    </row>
    <row r="3535" spans="1:11" ht="41.25" customHeight="1">
      <c r="A3535" s="18" t="s">
        <v>4028</v>
      </c>
      <c r="B3535" s="19"/>
      <c r="C3535" s="19"/>
      <c r="D3535" s="60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7"/>
      <c r="K3535" s="76"/>
    </row>
    <row r="3536" spans="1:11" ht="41.25" customHeight="1">
      <c r="A3536" s="18" t="s">
        <v>4029</v>
      </c>
      <c r="B3536" s="19"/>
      <c r="C3536" s="19"/>
      <c r="D3536" s="60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7"/>
      <c r="K3536" s="76"/>
    </row>
    <row r="3537" spans="1:11" ht="41.25" customHeight="1">
      <c r="A3537" s="18" t="s">
        <v>4030</v>
      </c>
      <c r="B3537" s="19"/>
      <c r="C3537" s="19"/>
      <c r="D3537" s="60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7"/>
      <c r="K3537" s="76"/>
    </row>
    <row r="3538" spans="1:11" ht="41.25" customHeight="1">
      <c r="A3538" s="18" t="s">
        <v>4031</v>
      </c>
      <c r="B3538" s="19"/>
      <c r="C3538" s="19"/>
      <c r="D3538" s="60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7"/>
      <c r="K3538" s="76"/>
    </row>
    <row r="3539" spans="1:11" ht="41.25" customHeight="1">
      <c r="A3539" s="18" t="s">
        <v>4032</v>
      </c>
      <c r="B3539" s="19"/>
      <c r="C3539" s="19"/>
      <c r="D3539" s="60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7"/>
      <c r="K3539" s="76"/>
    </row>
    <row r="3540" spans="1:11" ht="41.25" customHeight="1">
      <c r="A3540" s="18" t="s">
        <v>4033</v>
      </c>
      <c r="B3540" s="19"/>
      <c r="C3540" s="19"/>
      <c r="D3540" s="60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7"/>
      <c r="K3540" s="76"/>
    </row>
    <row r="3541" spans="1:11" ht="41.25" customHeight="1">
      <c r="A3541" s="18" t="s">
        <v>4034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4035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4036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4037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4038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4039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4040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4041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4042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4043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4044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4045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4046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4047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4048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4049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4050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4051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4052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4053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4054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4055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4056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4057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4058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4059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4060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4061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4062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4063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4064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4065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4066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4067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4068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4069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4070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4071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4072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4073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4074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4075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4076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4077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4078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4079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4080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4081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4082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4083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4084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4085</v>
      </c>
      <c r="B3592" s="19"/>
      <c r="C3592" s="19"/>
      <c r="D3592" s="60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7"/>
      <c r="K3592" s="76"/>
    </row>
    <row r="3593" spans="1:11" ht="41.25" customHeight="1">
      <c r="A3593" s="18" t="s">
        <v>4086</v>
      </c>
      <c r="B3593" s="19"/>
      <c r="C3593" s="19"/>
      <c r="D3593" s="60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7"/>
      <c r="K3593" s="76"/>
    </row>
    <row r="3594" spans="1:11" ht="41.25" customHeight="1">
      <c r="A3594" s="18" t="s">
        <v>4087</v>
      </c>
      <c r="B3594" s="19"/>
      <c r="C3594" s="19"/>
      <c r="D3594" s="60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7"/>
      <c r="K3594" s="76"/>
    </row>
    <row r="3595" spans="1:11" ht="41.25" customHeight="1">
      <c r="A3595" s="18" t="s">
        <v>4088</v>
      </c>
      <c r="B3595" s="19"/>
      <c r="C3595" s="19"/>
      <c r="D3595" s="60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7"/>
      <c r="K3595" s="76"/>
    </row>
    <row r="3596" spans="1:11" ht="41.25" customHeight="1">
      <c r="A3596" s="18" t="s">
        <v>4089</v>
      </c>
      <c r="B3596" s="19"/>
      <c r="C3596" s="19"/>
      <c r="D3596" s="60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7"/>
      <c r="K3596" s="76"/>
    </row>
    <row r="3597" spans="1:11" ht="41.25" customHeight="1">
      <c r="A3597" s="18" t="s">
        <v>4090</v>
      </c>
      <c r="B3597" s="19"/>
      <c r="C3597" s="19"/>
      <c r="D3597" s="60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7"/>
      <c r="K3597" s="76"/>
    </row>
    <row r="3598" spans="1:11" ht="41.25" customHeight="1">
      <c r="A3598" s="18" t="s">
        <v>4091</v>
      </c>
      <c r="B3598" s="19"/>
      <c r="C3598" s="19"/>
      <c r="D3598" s="60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7"/>
      <c r="K3598" s="76"/>
    </row>
    <row r="3599" spans="1:11" ht="41.25" customHeight="1">
      <c r="A3599" s="18" t="s">
        <v>4092</v>
      </c>
      <c r="B3599" s="19"/>
      <c r="C3599" s="19"/>
      <c r="D3599" s="60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7"/>
      <c r="K3599" s="76"/>
    </row>
    <row r="3600" spans="1:11" ht="41.25" customHeight="1">
      <c r="A3600" s="18" t="s">
        <v>4093</v>
      </c>
      <c r="B3600" s="19"/>
      <c r="C3600" s="19"/>
      <c r="D3600" s="60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7"/>
      <c r="K3600" s="76"/>
    </row>
    <row r="3601" spans="1:11" ht="41.25" customHeight="1">
      <c r="A3601" s="18" t="s">
        <v>4094</v>
      </c>
      <c r="B3601" s="19"/>
      <c r="C3601" s="19"/>
      <c r="D3601" s="60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7"/>
      <c r="K3601" s="76"/>
    </row>
    <row r="3602" spans="1:11" ht="41.25" customHeight="1">
      <c r="A3602" s="18" t="s">
        <v>4095</v>
      </c>
      <c r="B3602" s="19"/>
      <c r="C3602" s="19"/>
      <c r="D3602" s="60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7"/>
      <c r="K3602" s="76"/>
    </row>
    <row r="3603" spans="1:11" ht="41.25" customHeight="1">
      <c r="A3603" s="18" t="s">
        <v>4096</v>
      </c>
      <c r="B3603" s="19"/>
      <c r="C3603" s="19"/>
      <c r="D3603" s="60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7"/>
      <c r="K3603" s="76"/>
    </row>
    <row r="3604" spans="1:11" ht="41.25" customHeight="1">
      <c r="A3604" s="18" t="s">
        <v>4097</v>
      </c>
      <c r="B3604" s="19"/>
      <c r="C3604" s="19"/>
      <c r="D3604" s="60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7"/>
      <c r="K3604" s="76"/>
    </row>
    <row r="3605" spans="1:11" ht="41.25" customHeight="1">
      <c r="A3605" s="18" t="s">
        <v>4098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4099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4100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4101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4102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4103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4104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4105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4106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4107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4108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4109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4110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4111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4112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4113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4114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4115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4116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4117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4118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4119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4120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4121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4122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4123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4124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4125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4126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4127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4128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4129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4130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4131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4132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4133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4134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4135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4136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4137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4138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4139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4140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4141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4142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4143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4144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4145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4146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4147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4148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4149</v>
      </c>
      <c r="B3656" s="19"/>
      <c r="C3656" s="19"/>
      <c r="D3656" s="60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7"/>
      <c r="K3656" s="76"/>
    </row>
    <row r="3657" spans="1:11" ht="41.25" customHeight="1">
      <c r="A3657" s="18" t="s">
        <v>4150</v>
      </c>
      <c r="B3657" s="19"/>
      <c r="C3657" s="19"/>
      <c r="D3657" s="60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7"/>
      <c r="K3657" s="76"/>
    </row>
    <row r="3658" spans="1:11" ht="41.25" customHeight="1">
      <c r="A3658" s="18" t="s">
        <v>4151</v>
      </c>
      <c r="B3658" s="19"/>
      <c r="C3658" s="19"/>
      <c r="D3658" s="60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7"/>
      <c r="K3658" s="76"/>
    </row>
    <row r="3659" spans="1:11" ht="41.25" customHeight="1">
      <c r="A3659" s="18" t="s">
        <v>4152</v>
      </c>
      <c r="B3659" s="19"/>
      <c r="C3659" s="19"/>
      <c r="D3659" s="60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7"/>
      <c r="K3659" s="76"/>
    </row>
    <row r="3660" spans="1:11" ht="41.25" customHeight="1">
      <c r="A3660" s="18" t="s">
        <v>4153</v>
      </c>
      <c r="B3660" s="19"/>
      <c r="C3660" s="19"/>
      <c r="D3660" s="60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7"/>
      <c r="K3660" s="76"/>
    </row>
    <row r="3661" spans="1:11" ht="41.25" customHeight="1">
      <c r="A3661" s="18" t="s">
        <v>4154</v>
      </c>
      <c r="B3661" s="19"/>
      <c r="C3661" s="19"/>
      <c r="D3661" s="60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7"/>
      <c r="K3661" s="76"/>
    </row>
    <row r="3662" spans="1:11" ht="41.25" customHeight="1">
      <c r="A3662" s="18" t="s">
        <v>4155</v>
      </c>
      <c r="B3662" s="19"/>
      <c r="C3662" s="19"/>
      <c r="D3662" s="60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7"/>
      <c r="K3662" s="76"/>
    </row>
    <row r="3663" spans="1:11" ht="41.25" customHeight="1">
      <c r="A3663" s="18" t="s">
        <v>4156</v>
      </c>
      <c r="B3663" s="19"/>
      <c r="C3663" s="19"/>
      <c r="D3663" s="60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7"/>
      <c r="K3663" s="76"/>
    </row>
    <row r="3664" spans="1:11" ht="41.25" customHeight="1">
      <c r="A3664" s="18" t="s">
        <v>4157</v>
      </c>
      <c r="B3664" s="19"/>
      <c r="C3664" s="19"/>
      <c r="D3664" s="60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7"/>
      <c r="K3664" s="76"/>
    </row>
    <row r="3665" spans="1:11" ht="41.25" customHeight="1">
      <c r="A3665" s="18" t="s">
        <v>4158</v>
      </c>
      <c r="B3665" s="19"/>
      <c r="C3665" s="19"/>
      <c r="D3665" s="60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7"/>
      <c r="K3665" s="76"/>
    </row>
    <row r="3666" spans="1:11" ht="41.25" customHeight="1">
      <c r="A3666" s="18" t="s">
        <v>4159</v>
      </c>
      <c r="B3666" s="19"/>
      <c r="C3666" s="19"/>
      <c r="D3666" s="60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7"/>
      <c r="K3666" s="76"/>
    </row>
    <row r="3667" spans="1:11" ht="41.25" customHeight="1">
      <c r="A3667" s="18" t="s">
        <v>4160</v>
      </c>
      <c r="B3667" s="19"/>
      <c r="C3667" s="19"/>
      <c r="D3667" s="60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7"/>
      <c r="K3667" s="76"/>
    </row>
    <row r="3668" spans="1:11" ht="41.25" customHeight="1">
      <c r="A3668" s="18" t="s">
        <v>4161</v>
      </c>
      <c r="B3668" s="19"/>
      <c r="C3668" s="19"/>
      <c r="D3668" s="60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7"/>
      <c r="K3668" s="76"/>
    </row>
    <row r="3669" spans="1:11" ht="41.25" customHeight="1">
      <c r="A3669" s="18" t="s">
        <v>4162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4163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4164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4165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4166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4167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4168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4169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4170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4171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4172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4173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4174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4175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4176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4177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4178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4179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4180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4181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4182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4183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4184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4185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4186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4187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4188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4189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4190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4191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4192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4193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4194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4195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4196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4197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4198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4199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4200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4201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4202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4203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4204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4205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4206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4207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4208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4209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4210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4211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4212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4213</v>
      </c>
      <c r="B3720" s="19"/>
      <c r="C3720" s="19"/>
      <c r="D3720" s="60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7"/>
      <c r="K3720" s="76"/>
    </row>
    <row r="3721" spans="1:11" ht="41.25" customHeight="1">
      <c r="A3721" s="18" t="s">
        <v>4214</v>
      </c>
      <c r="B3721" s="19"/>
      <c r="C3721" s="19"/>
      <c r="D3721" s="60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7"/>
      <c r="K3721" s="76"/>
    </row>
    <row r="3722" spans="1:11" ht="41.25" customHeight="1">
      <c r="A3722" s="18" t="s">
        <v>4215</v>
      </c>
      <c r="B3722" s="19"/>
      <c r="C3722" s="19"/>
      <c r="D3722" s="60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7"/>
      <c r="K3722" s="76"/>
    </row>
    <row r="3723" spans="1:11" ht="41.25" customHeight="1">
      <c r="A3723" s="18" t="s">
        <v>4216</v>
      </c>
      <c r="B3723" s="19"/>
      <c r="C3723" s="19"/>
      <c r="D3723" s="60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7"/>
      <c r="K3723" s="76"/>
    </row>
    <row r="3724" spans="1:11" ht="41.25" customHeight="1">
      <c r="A3724" s="18" t="s">
        <v>4217</v>
      </c>
      <c r="B3724" s="19"/>
      <c r="C3724" s="19"/>
      <c r="D3724" s="60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7"/>
      <c r="K3724" s="76"/>
    </row>
    <row r="3725" spans="1:11" ht="41.25" customHeight="1">
      <c r="A3725" s="18" t="s">
        <v>4218</v>
      </c>
      <c r="B3725" s="19"/>
      <c r="C3725" s="19"/>
      <c r="D3725" s="60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7"/>
      <c r="K3725" s="76"/>
    </row>
    <row r="3726" spans="1:11" ht="41.25" customHeight="1">
      <c r="A3726" s="18" t="s">
        <v>4219</v>
      </c>
      <c r="B3726" s="19"/>
      <c r="C3726" s="19"/>
      <c r="D3726" s="60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7"/>
      <c r="K3726" s="76"/>
    </row>
    <row r="3727" spans="1:11" ht="41.25" customHeight="1">
      <c r="A3727" s="18" t="s">
        <v>4220</v>
      </c>
      <c r="B3727" s="19"/>
      <c r="C3727" s="19"/>
      <c r="D3727" s="60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7"/>
      <c r="K3727" s="76"/>
    </row>
    <row r="3728" spans="1:11" ht="41.25" customHeight="1">
      <c r="A3728" s="18" t="s">
        <v>4221</v>
      </c>
      <c r="B3728" s="19"/>
      <c r="C3728" s="19"/>
      <c r="D3728" s="60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7"/>
      <c r="K3728" s="76"/>
    </row>
    <row r="3729" spans="1:11" ht="41.25" customHeight="1">
      <c r="A3729" s="18" t="s">
        <v>4222</v>
      </c>
      <c r="B3729" s="19"/>
      <c r="C3729" s="19"/>
      <c r="D3729" s="60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7"/>
      <c r="K3729" s="76"/>
    </row>
    <row r="3730" spans="1:11" ht="41.25" customHeight="1">
      <c r="A3730" s="18" t="s">
        <v>4223</v>
      </c>
      <c r="B3730" s="19"/>
      <c r="C3730" s="19"/>
      <c r="D3730" s="60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7"/>
      <c r="K3730" s="76"/>
    </row>
    <row r="3731" spans="1:11" ht="41.25" customHeight="1">
      <c r="A3731" s="18" t="s">
        <v>4224</v>
      </c>
      <c r="B3731" s="19"/>
      <c r="C3731" s="19"/>
      <c r="D3731" s="60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7"/>
      <c r="K3731" s="76"/>
    </row>
    <row r="3732" spans="1:11" ht="41.25" customHeight="1">
      <c r="A3732" s="18" t="s">
        <v>4225</v>
      </c>
      <c r="B3732" s="19"/>
      <c r="C3732" s="19"/>
      <c r="D3732" s="60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7"/>
      <c r="K3732" s="76"/>
    </row>
    <row r="3733" spans="1:11" ht="41.25" customHeight="1">
      <c r="A3733" s="18" t="s">
        <v>4226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4227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4228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4229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4230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4231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4232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4233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4234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4235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4236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4237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4238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4239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4240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4241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4242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4243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4244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4245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4246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4247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4248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4249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4250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4251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4252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4253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4254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4255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4256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4257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4258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4259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4260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4261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4262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4263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4264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4265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4266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4267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4268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4269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4270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4271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4272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4273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4274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4275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4276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4277</v>
      </c>
      <c r="B3784" s="19"/>
      <c r="C3784" s="19"/>
      <c r="D3784" s="60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7"/>
      <c r="K3784" s="76"/>
    </row>
    <row r="3785" spans="1:11" ht="41.25" customHeight="1">
      <c r="A3785" s="18" t="s">
        <v>4278</v>
      </c>
      <c r="B3785" s="19"/>
      <c r="C3785" s="19"/>
      <c r="D3785" s="60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7"/>
      <c r="K3785" s="76"/>
    </row>
    <row r="3786" spans="1:11" ht="41.25" customHeight="1">
      <c r="A3786" s="18" t="s">
        <v>4279</v>
      </c>
      <c r="B3786" s="19"/>
      <c r="C3786" s="19"/>
      <c r="D3786" s="60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7"/>
      <c r="K3786" s="76"/>
    </row>
    <row r="3787" spans="1:11" ht="41.25" customHeight="1">
      <c r="A3787" s="18" t="s">
        <v>4280</v>
      </c>
      <c r="B3787" s="19"/>
      <c r="C3787" s="19"/>
      <c r="D3787" s="60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7"/>
      <c r="K3787" s="76"/>
    </row>
    <row r="3788" spans="1:11" ht="41.25" customHeight="1">
      <c r="A3788" s="18" t="s">
        <v>4281</v>
      </c>
      <c r="B3788" s="19"/>
      <c r="C3788" s="19"/>
      <c r="D3788" s="60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7"/>
      <c r="K3788" s="76"/>
    </row>
    <row r="3789" spans="1:11" ht="41.25" customHeight="1">
      <c r="A3789" s="18" t="s">
        <v>4282</v>
      </c>
      <c r="B3789" s="19"/>
      <c r="C3789" s="19"/>
      <c r="D3789" s="60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7"/>
      <c r="K3789" s="76"/>
    </row>
    <row r="3790" spans="1:11" ht="41.25" customHeight="1">
      <c r="A3790" s="18" t="s">
        <v>4283</v>
      </c>
      <c r="B3790" s="19"/>
      <c r="C3790" s="19"/>
      <c r="D3790" s="60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7"/>
      <c r="K3790" s="76"/>
    </row>
    <row r="3791" spans="1:11" ht="41.25" customHeight="1">
      <c r="A3791" s="18" t="s">
        <v>4284</v>
      </c>
      <c r="B3791" s="19"/>
      <c r="C3791" s="19"/>
      <c r="D3791" s="60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7"/>
      <c r="K3791" s="76"/>
    </row>
    <row r="3792" spans="1:11" ht="41.25" customHeight="1">
      <c r="A3792" s="18" t="s">
        <v>4285</v>
      </c>
      <c r="B3792" s="19"/>
      <c r="C3792" s="19"/>
      <c r="D3792" s="60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7"/>
      <c r="K3792" s="76"/>
    </row>
    <row r="3793" spans="1:11" ht="41.25" customHeight="1">
      <c r="A3793" s="18" t="s">
        <v>4286</v>
      </c>
      <c r="B3793" s="19"/>
      <c r="C3793" s="19"/>
      <c r="D3793" s="60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7"/>
      <c r="K3793" s="76"/>
    </row>
    <row r="3794" spans="1:11" ht="41.25" customHeight="1">
      <c r="A3794" s="18" t="s">
        <v>4287</v>
      </c>
      <c r="B3794" s="19"/>
      <c r="C3794" s="19"/>
      <c r="D3794" s="60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7"/>
      <c r="K3794" s="76"/>
    </row>
    <row r="3795" spans="1:11" ht="41.25" customHeight="1">
      <c r="A3795" s="18" t="s">
        <v>4288</v>
      </c>
      <c r="B3795" s="19"/>
      <c r="C3795" s="19"/>
      <c r="D3795" s="60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7"/>
      <c r="K3795" s="76"/>
    </row>
    <row r="3796" spans="1:11" ht="41.25" customHeight="1">
      <c r="A3796" s="18" t="s">
        <v>4289</v>
      </c>
      <c r="B3796" s="19"/>
      <c r="C3796" s="19"/>
      <c r="D3796" s="60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7"/>
      <c r="K3796" s="76"/>
    </row>
    <row r="3797" spans="1:11" ht="41.25" customHeight="1">
      <c r="A3797" s="18" t="s">
        <v>4290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4291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4292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4293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4294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4295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4296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4297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4298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4299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4300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4301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4302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4303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4304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4305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4306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4307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4308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4309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4310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4311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4312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4313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4314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4315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4316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4317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4318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4319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4320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4321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4322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4323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4324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4325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4326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4327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4328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4329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4330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4331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4332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4333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4334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4335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4336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4337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4338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4339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4340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4341</v>
      </c>
      <c r="B3848" s="19"/>
      <c r="C3848" s="19"/>
      <c r="D3848" s="60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7"/>
      <c r="K3848" s="76"/>
    </row>
    <row r="3849" spans="1:11" ht="41.25" customHeight="1">
      <c r="A3849" s="18" t="s">
        <v>4342</v>
      </c>
      <c r="B3849" s="19"/>
      <c r="C3849" s="19"/>
      <c r="D3849" s="60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7"/>
      <c r="K3849" s="76"/>
    </row>
    <row r="3850" spans="1:11" ht="41.25" customHeight="1">
      <c r="A3850" s="18" t="s">
        <v>4343</v>
      </c>
      <c r="B3850" s="19"/>
      <c r="C3850" s="19"/>
      <c r="D3850" s="60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7"/>
      <c r="K3850" s="76"/>
    </row>
    <row r="3851" spans="1:11" ht="41.25" customHeight="1">
      <c r="A3851" s="18" t="s">
        <v>4344</v>
      </c>
      <c r="B3851" s="19"/>
      <c r="C3851" s="19"/>
      <c r="D3851" s="60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7"/>
      <c r="K3851" s="76"/>
    </row>
    <row r="3852" spans="1:11" ht="41.25" customHeight="1">
      <c r="A3852" s="18" t="s">
        <v>4345</v>
      </c>
      <c r="B3852" s="19"/>
      <c r="C3852" s="19"/>
      <c r="D3852" s="60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7"/>
      <c r="K3852" s="76"/>
    </row>
    <row r="3853" spans="1:11" ht="41.25" customHeight="1">
      <c r="A3853" s="18" t="s">
        <v>4346</v>
      </c>
      <c r="B3853" s="19"/>
      <c r="C3853" s="19"/>
      <c r="D3853" s="60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7"/>
      <c r="K3853" s="76"/>
    </row>
    <row r="3854" spans="1:11" ht="41.25" customHeight="1">
      <c r="A3854" s="18" t="s">
        <v>4347</v>
      </c>
      <c r="B3854" s="19"/>
      <c r="C3854" s="19"/>
      <c r="D3854" s="60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7"/>
      <c r="K3854" s="76"/>
    </row>
    <row r="3855" spans="1:11" ht="41.25" customHeight="1">
      <c r="A3855" s="18" t="s">
        <v>4348</v>
      </c>
      <c r="B3855" s="19"/>
      <c r="C3855" s="19"/>
      <c r="D3855" s="60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7"/>
      <c r="K3855" s="76"/>
    </row>
    <row r="3856" spans="1:11" ht="41.25" customHeight="1">
      <c r="A3856" s="18" t="s">
        <v>4349</v>
      </c>
      <c r="B3856" s="19"/>
      <c r="C3856" s="19"/>
      <c r="D3856" s="60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7"/>
      <c r="K3856" s="76"/>
    </row>
    <row r="3857" spans="1:11" ht="41.25" customHeight="1">
      <c r="A3857" s="18" t="s">
        <v>4350</v>
      </c>
      <c r="B3857" s="19"/>
      <c r="C3857" s="19"/>
      <c r="D3857" s="60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7"/>
      <c r="K3857" s="76"/>
    </row>
    <row r="3858" spans="1:11" ht="41.25" customHeight="1">
      <c r="A3858" s="18" t="s">
        <v>4351</v>
      </c>
      <c r="B3858" s="19"/>
      <c r="C3858" s="19"/>
      <c r="D3858" s="60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7"/>
      <c r="K3858" s="76"/>
    </row>
    <row r="3859" spans="1:11" ht="41.25" customHeight="1">
      <c r="A3859" s="18" t="s">
        <v>4352</v>
      </c>
      <c r="B3859" s="19"/>
      <c r="C3859" s="19"/>
      <c r="D3859" s="60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7"/>
      <c r="K3859" s="76"/>
    </row>
    <row r="3860" spans="1:11" ht="41.25" customHeight="1">
      <c r="A3860" s="18" t="s">
        <v>4353</v>
      </c>
      <c r="B3860" s="19"/>
      <c r="C3860" s="19"/>
      <c r="D3860" s="60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7"/>
      <c r="K3860" s="76"/>
    </row>
    <row r="3861" spans="1:11" ht="41.25" customHeight="1">
      <c r="A3861" s="18" t="s">
        <v>4354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4355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4356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4357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4358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4359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4360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4361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4362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4363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4364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4365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4366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4367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4368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4369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4370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4371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4372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4373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4374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4375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4376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4377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4378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4379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4380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4381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4382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4383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4384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4385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4386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4387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4388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4389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4390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4391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4392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4393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4394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4395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4396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4397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4398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4399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4400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4401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4402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4403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4404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4405</v>
      </c>
      <c r="B3912" s="19"/>
      <c r="C3912" s="19"/>
      <c r="D3912" s="60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7"/>
      <c r="K3912" s="76"/>
    </row>
    <row r="3913" spans="1:11" ht="41.25" customHeight="1">
      <c r="A3913" s="18" t="s">
        <v>4406</v>
      </c>
      <c r="B3913" s="19"/>
      <c r="C3913" s="19"/>
      <c r="D3913" s="60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7"/>
      <c r="K3913" s="76"/>
    </row>
    <row r="3914" spans="1:11" ht="41.25" customHeight="1">
      <c r="A3914" s="18" t="s">
        <v>4407</v>
      </c>
      <c r="B3914" s="19"/>
      <c r="C3914" s="19"/>
      <c r="D3914" s="60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7"/>
      <c r="K3914" s="76"/>
    </row>
    <row r="3915" spans="1:11" ht="41.25" customHeight="1">
      <c r="A3915" s="18" t="s">
        <v>4408</v>
      </c>
      <c r="B3915" s="19"/>
      <c r="C3915" s="19"/>
      <c r="D3915" s="60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7"/>
      <c r="K3915" s="76"/>
    </row>
    <row r="3916" spans="1:11" ht="41.25" customHeight="1">
      <c r="A3916" s="18" t="s">
        <v>4409</v>
      </c>
      <c r="B3916" s="19"/>
      <c r="C3916" s="19"/>
      <c r="D3916" s="60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7"/>
      <c r="K3916" s="76"/>
    </row>
    <row r="3917" spans="1:11" ht="41.25" customHeight="1">
      <c r="A3917" s="18" t="s">
        <v>4410</v>
      </c>
      <c r="B3917" s="19"/>
      <c r="C3917" s="19"/>
      <c r="D3917" s="60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7"/>
      <c r="K3917" s="76"/>
    </row>
    <row r="3918" spans="1:11" ht="41.25" customHeight="1">
      <c r="A3918" s="18" t="s">
        <v>4411</v>
      </c>
      <c r="B3918" s="19"/>
      <c r="C3918" s="19"/>
      <c r="D3918" s="60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7"/>
      <c r="K3918" s="76"/>
    </row>
    <row r="3919" spans="1:11" ht="41.25" customHeight="1">
      <c r="A3919" s="18" t="s">
        <v>4412</v>
      </c>
      <c r="B3919" s="19"/>
      <c r="C3919" s="19"/>
      <c r="D3919" s="60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7"/>
      <c r="K3919" s="76"/>
    </row>
    <row r="3920" spans="1:11" ht="41.25" customHeight="1">
      <c r="A3920" s="18" t="s">
        <v>4413</v>
      </c>
      <c r="B3920" s="19"/>
      <c r="C3920" s="19"/>
      <c r="D3920" s="60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7"/>
      <c r="K3920" s="76"/>
    </row>
    <row r="3921" spans="1:11" ht="41.25" customHeight="1">
      <c r="A3921" s="18" t="s">
        <v>4414</v>
      </c>
      <c r="B3921" s="19"/>
      <c r="C3921" s="19"/>
      <c r="D3921" s="60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7"/>
      <c r="K3921" s="76"/>
    </row>
    <row r="3922" spans="1:11" ht="41.25" customHeight="1">
      <c r="A3922" s="18" t="s">
        <v>4415</v>
      </c>
      <c r="B3922" s="19"/>
      <c r="C3922" s="19"/>
      <c r="D3922" s="60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7"/>
      <c r="K3922" s="76"/>
    </row>
    <row r="3923" spans="1:11" ht="41.25" customHeight="1">
      <c r="A3923" s="18" t="s">
        <v>4416</v>
      </c>
      <c r="B3923" s="19"/>
      <c r="C3923" s="19"/>
      <c r="D3923" s="60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7"/>
      <c r="K3923" s="76"/>
    </row>
    <row r="3924" spans="1:11" ht="41.25" customHeight="1">
      <c r="A3924" s="18" t="s">
        <v>4417</v>
      </c>
      <c r="B3924" s="19"/>
      <c r="C3924" s="19"/>
      <c r="D3924" s="60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7"/>
      <c r="K3924" s="76"/>
    </row>
    <row r="3925" spans="1:11" ht="41.25" customHeight="1">
      <c r="A3925" s="18" t="s">
        <v>4418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4419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4420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4421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4422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4423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4424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4425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4426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4427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4428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4429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4430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4431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4432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4433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4434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4435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4436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4437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4438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4439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4440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4441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4442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4443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4444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4445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4446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4447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4448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4449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4450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4451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4452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4453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4454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4455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4456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4457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4458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4459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4460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4461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4462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4463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4464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4465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4466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4467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4468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4469</v>
      </c>
      <c r="B3976" s="19"/>
      <c r="C3976" s="19"/>
      <c r="D3976" s="60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7"/>
      <c r="K3976" s="76"/>
    </row>
    <row r="3977" spans="1:11" ht="41.25" customHeight="1">
      <c r="A3977" s="18" t="s">
        <v>4470</v>
      </c>
      <c r="B3977" s="19"/>
      <c r="C3977" s="19"/>
      <c r="D3977" s="60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7"/>
      <c r="K3977" s="76"/>
    </row>
    <row r="3978" spans="1:11" ht="41.25" customHeight="1">
      <c r="A3978" s="18" t="s">
        <v>4471</v>
      </c>
      <c r="B3978" s="19"/>
      <c r="C3978" s="19"/>
      <c r="D3978" s="60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7"/>
      <c r="K3978" s="76"/>
    </row>
    <row r="3979" spans="1:11" ht="41.25" customHeight="1">
      <c r="A3979" s="18" t="s">
        <v>4472</v>
      </c>
      <c r="B3979" s="19"/>
      <c r="C3979" s="19"/>
      <c r="D3979" s="60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7"/>
      <c r="K3979" s="76"/>
    </row>
    <row r="3980" spans="1:11" ht="41.25" customHeight="1">
      <c r="A3980" s="18" t="s">
        <v>4473</v>
      </c>
      <c r="B3980" s="19"/>
      <c r="C3980" s="19"/>
      <c r="D3980" s="60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7"/>
      <c r="K3980" s="76"/>
    </row>
    <row r="3981" spans="1:11" ht="41.25" customHeight="1">
      <c r="A3981" s="18" t="s">
        <v>4474</v>
      </c>
      <c r="B3981" s="19"/>
      <c r="C3981" s="19"/>
      <c r="D3981" s="60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7"/>
      <c r="K3981" s="76"/>
    </row>
    <row r="3982" spans="1:11" ht="41.25" customHeight="1">
      <c r="A3982" s="18" t="s">
        <v>4475</v>
      </c>
      <c r="B3982" s="19"/>
      <c r="C3982" s="19"/>
      <c r="D3982" s="60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7"/>
      <c r="K3982" s="76"/>
    </row>
    <row r="3983" spans="1:11" ht="41.25" customHeight="1">
      <c r="A3983" s="18" t="s">
        <v>4476</v>
      </c>
      <c r="B3983" s="19"/>
      <c r="C3983" s="19"/>
      <c r="D3983" s="60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7"/>
      <c r="K3983" s="76"/>
    </row>
    <row r="3984" spans="1:11" ht="41.25" customHeight="1">
      <c r="A3984" s="18" t="s">
        <v>4477</v>
      </c>
      <c r="B3984" s="19"/>
      <c r="C3984" s="19"/>
      <c r="D3984" s="60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7"/>
      <c r="K3984" s="76"/>
    </row>
    <row r="3985" spans="1:11" ht="41.25" customHeight="1">
      <c r="A3985" s="18" t="s">
        <v>4478</v>
      </c>
      <c r="B3985" s="19"/>
      <c r="C3985" s="19"/>
      <c r="D3985" s="60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7"/>
      <c r="K3985" s="76"/>
    </row>
    <row r="3986" spans="1:11" ht="41.25" customHeight="1">
      <c r="A3986" s="18" t="s">
        <v>4479</v>
      </c>
      <c r="B3986" s="19"/>
      <c r="C3986" s="19"/>
      <c r="D3986" s="60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7"/>
      <c r="K3986" s="76"/>
    </row>
    <row r="3987" spans="1:11" ht="41.25" customHeight="1">
      <c r="A3987" s="18" t="s">
        <v>4480</v>
      </c>
      <c r="B3987" s="19"/>
      <c r="C3987" s="19"/>
      <c r="D3987" s="60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7"/>
      <c r="K3987" s="76"/>
    </row>
    <row r="3988" spans="1:11" ht="41.25" customHeight="1">
      <c r="A3988" s="18" t="s">
        <v>4481</v>
      </c>
      <c r="B3988" s="19"/>
      <c r="C3988" s="19"/>
      <c r="D3988" s="60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7"/>
      <c r="K3988" s="76"/>
    </row>
    <row r="3989" spans="1:11" ht="41.25" customHeight="1">
      <c r="A3989" s="18" t="s">
        <v>4482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4483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4484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4485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4486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4487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4488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4489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4490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4491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4492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4493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4494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4495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4496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4497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4498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4499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4500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4501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4502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4503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4504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4505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4506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4507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4508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4509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4510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4511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4512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4513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4514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4515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4516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4517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4518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4519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4520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4521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4522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4523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4524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4525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4526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4527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4528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4529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4530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4531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4532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4533</v>
      </c>
      <c r="B4040" s="19"/>
      <c r="C4040" s="19"/>
      <c r="D4040" s="60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7"/>
      <c r="K4040" s="76"/>
    </row>
    <row r="4041" spans="1:11" ht="41.25" customHeight="1">
      <c r="A4041" s="18" t="s">
        <v>4534</v>
      </c>
      <c r="B4041" s="19"/>
      <c r="C4041" s="19"/>
      <c r="D4041" s="60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7"/>
      <c r="K4041" s="76"/>
    </row>
    <row r="4042" spans="1:11" ht="41.25" customHeight="1">
      <c r="A4042" s="18" t="s">
        <v>4535</v>
      </c>
      <c r="B4042" s="19"/>
      <c r="C4042" s="19"/>
      <c r="D4042" s="60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7"/>
      <c r="K4042" s="76"/>
    </row>
    <row r="4043" spans="1:11" ht="41.25" customHeight="1">
      <c r="A4043" s="18" t="s">
        <v>4536</v>
      </c>
      <c r="B4043" s="19"/>
      <c r="C4043" s="19"/>
      <c r="D4043" s="60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7"/>
      <c r="K4043" s="76"/>
    </row>
    <row r="4044" spans="1:11" ht="41.25" customHeight="1">
      <c r="A4044" s="18" t="s">
        <v>4537</v>
      </c>
      <c r="B4044" s="19"/>
      <c r="C4044" s="19"/>
      <c r="D4044" s="60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7"/>
      <c r="K4044" s="76"/>
    </row>
    <row r="4045" spans="1:11" ht="41.25" customHeight="1">
      <c r="A4045" s="18" t="s">
        <v>4538</v>
      </c>
      <c r="B4045" s="19"/>
      <c r="C4045" s="19"/>
      <c r="D4045" s="60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7"/>
      <c r="K4045" s="76"/>
    </row>
    <row r="4046" spans="1:11" ht="41.25" customHeight="1">
      <c r="A4046" s="18" t="s">
        <v>4539</v>
      </c>
      <c r="B4046" s="19"/>
      <c r="C4046" s="19"/>
      <c r="D4046" s="60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7"/>
      <c r="K4046" s="76"/>
    </row>
    <row r="4047" spans="1:11" ht="41.25" customHeight="1">
      <c r="A4047" s="18" t="s">
        <v>4540</v>
      </c>
      <c r="B4047" s="19"/>
      <c r="C4047" s="19"/>
      <c r="D4047" s="60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7"/>
      <c r="K4047" s="76"/>
    </row>
    <row r="4048" spans="1:11" ht="41.25" customHeight="1">
      <c r="A4048" s="18" t="s">
        <v>4541</v>
      </c>
      <c r="B4048" s="19"/>
      <c r="C4048" s="19"/>
      <c r="D4048" s="60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7"/>
      <c r="K4048" s="76"/>
    </row>
    <row r="4049" spans="1:11" ht="41.25" customHeight="1">
      <c r="A4049" s="18" t="s">
        <v>4542</v>
      </c>
      <c r="B4049" s="19"/>
      <c r="C4049" s="19"/>
      <c r="D4049" s="60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7"/>
      <c r="K4049" s="76"/>
    </row>
    <row r="4050" spans="1:11" ht="41.25" customHeight="1">
      <c r="A4050" s="18" t="s">
        <v>4543</v>
      </c>
      <c r="B4050" s="19"/>
      <c r="C4050" s="19"/>
      <c r="D4050" s="60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7"/>
      <c r="K4050" s="76"/>
    </row>
    <row r="4051" spans="1:11" ht="41.25" customHeight="1">
      <c r="A4051" s="18" t="s">
        <v>4544</v>
      </c>
      <c r="B4051" s="19"/>
      <c r="C4051" s="19"/>
      <c r="D4051" s="60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7"/>
      <c r="K4051" s="76"/>
    </row>
    <row r="4052" spans="1:11" ht="41.25" customHeight="1">
      <c r="A4052" s="18" t="s">
        <v>4545</v>
      </c>
      <c r="B4052" s="19"/>
      <c r="C4052" s="19"/>
      <c r="D4052" s="60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7"/>
      <c r="K4052" s="76"/>
    </row>
    <row r="4053" spans="1:11" ht="41.25" customHeight="1">
      <c r="A4053" s="18" t="s">
        <v>4546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4547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4548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4549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4550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4551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4552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4553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4554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4555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4556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4557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4558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4559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4560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4561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4562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4563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4564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4565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4566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4567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4568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4569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4570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4571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4572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4573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4574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4575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4576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4577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4578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4579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4580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4581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4582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4583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4584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4585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4586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4587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4588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4589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4590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4591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4592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4593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4594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4595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4596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4597</v>
      </c>
      <c r="B4104" s="19"/>
      <c r="C4104" s="19"/>
      <c r="D4104" s="60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7"/>
      <c r="K4104" s="76"/>
    </row>
    <row r="4105" spans="1:11" ht="41.25" customHeight="1">
      <c r="A4105" s="18" t="s">
        <v>4598</v>
      </c>
      <c r="B4105" s="19"/>
      <c r="C4105" s="19"/>
      <c r="D4105" s="60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7"/>
      <c r="K4105" s="76"/>
    </row>
    <row r="4106" spans="1:11" ht="41.25" customHeight="1">
      <c r="A4106" s="18" t="s">
        <v>4599</v>
      </c>
      <c r="B4106" s="19"/>
      <c r="C4106" s="19"/>
      <c r="D4106" s="60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7"/>
      <c r="K4106" s="76"/>
    </row>
    <row r="4107" spans="1:11" ht="41.25" customHeight="1">
      <c r="A4107" s="18" t="s">
        <v>4600</v>
      </c>
      <c r="B4107" s="19"/>
      <c r="C4107" s="19"/>
      <c r="D4107" s="60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7"/>
      <c r="K4107" s="76"/>
    </row>
    <row r="4108" spans="1:11" ht="41.25" customHeight="1">
      <c r="A4108" s="18" t="s">
        <v>4601</v>
      </c>
      <c r="B4108" s="19"/>
      <c r="C4108" s="19"/>
      <c r="D4108" s="60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7"/>
      <c r="K4108" s="76"/>
    </row>
    <row r="4109" spans="1:11" ht="41.25" customHeight="1">
      <c r="A4109" s="18" t="s">
        <v>4602</v>
      </c>
      <c r="B4109" s="19"/>
      <c r="C4109" s="19"/>
      <c r="D4109" s="60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7"/>
      <c r="K4109" s="76"/>
    </row>
    <row r="4110" spans="1:11" ht="41.25" customHeight="1">
      <c r="A4110" s="18" t="s">
        <v>4603</v>
      </c>
      <c r="B4110" s="19"/>
      <c r="C4110" s="19"/>
      <c r="D4110" s="60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7"/>
      <c r="K4110" s="76"/>
    </row>
    <row r="4111" spans="1:11" ht="41.25" customHeight="1">
      <c r="A4111" s="18" t="s">
        <v>4604</v>
      </c>
      <c r="B4111" s="19"/>
      <c r="C4111" s="19"/>
      <c r="D4111" s="60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7"/>
      <c r="K4111" s="76"/>
    </row>
    <row r="4112" spans="1:11" ht="41.25" customHeight="1">
      <c r="A4112" s="18" t="s">
        <v>4605</v>
      </c>
      <c r="B4112" s="19"/>
      <c r="C4112" s="19"/>
      <c r="D4112" s="60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7"/>
      <c r="K4112" s="76"/>
    </row>
    <row r="4113" spans="1:11" ht="41.25" customHeight="1">
      <c r="A4113" s="18" t="s">
        <v>4606</v>
      </c>
      <c r="B4113" s="19"/>
      <c r="C4113" s="19"/>
      <c r="D4113" s="60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7"/>
      <c r="K4113" s="76"/>
    </row>
    <row r="4114" spans="1:11" ht="41.25" customHeight="1">
      <c r="A4114" s="18" t="s">
        <v>4607</v>
      </c>
      <c r="B4114" s="19"/>
      <c r="C4114" s="19"/>
      <c r="D4114" s="60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7"/>
      <c r="K4114" s="76"/>
    </row>
    <row r="4115" spans="1:11" ht="41.25" customHeight="1">
      <c r="A4115" s="18" t="s">
        <v>4608</v>
      </c>
      <c r="B4115" s="19"/>
      <c r="C4115" s="19"/>
      <c r="D4115" s="60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7"/>
      <c r="K4115" s="76"/>
    </row>
    <row r="4116" spans="1:11" ht="41.25" customHeight="1">
      <c r="A4116" s="18" t="s">
        <v>4609</v>
      </c>
      <c r="B4116" s="19"/>
      <c r="C4116" s="19"/>
      <c r="D4116" s="60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7"/>
      <c r="K4116" s="76"/>
    </row>
    <row r="4117" spans="1:11" ht="41.25" customHeight="1">
      <c r="A4117" s="18" t="s">
        <v>4610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4611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4612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4613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4614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4615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4616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4617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4618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4619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4620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4621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4622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4623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4624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4625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4626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4627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4628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4629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4630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4631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4632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4633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4634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4635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4636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4637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4638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4639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4640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4641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4642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4643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4644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4645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4646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4647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4648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4649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4650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4651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4652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4653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4654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4655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4656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4657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4658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4659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4660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4661</v>
      </c>
      <c r="B4168" s="19"/>
      <c r="C4168" s="19"/>
      <c r="D4168" s="60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7"/>
      <c r="K4168" s="76"/>
    </row>
    <row r="4169" spans="1:11" ht="41.25" customHeight="1">
      <c r="A4169" s="18" t="s">
        <v>4662</v>
      </c>
      <c r="B4169" s="19"/>
      <c r="C4169" s="19"/>
      <c r="D4169" s="60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7"/>
      <c r="K4169" s="76"/>
    </row>
    <row r="4170" spans="1:11" ht="41.25" customHeight="1">
      <c r="A4170" s="18" t="s">
        <v>4663</v>
      </c>
      <c r="B4170" s="19"/>
      <c r="C4170" s="19"/>
      <c r="D4170" s="60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7"/>
      <c r="K4170" s="76"/>
    </row>
    <row r="4171" spans="1:11" ht="41.25" customHeight="1">
      <c r="A4171" s="18" t="s">
        <v>4664</v>
      </c>
      <c r="B4171" s="19"/>
      <c r="C4171" s="19"/>
      <c r="D4171" s="60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7"/>
      <c r="K4171" s="76"/>
    </row>
    <row r="4172" spans="1:11" ht="41.25" customHeight="1">
      <c r="A4172" s="18" t="s">
        <v>4665</v>
      </c>
      <c r="B4172" s="19"/>
      <c r="C4172" s="19"/>
      <c r="D4172" s="60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7"/>
      <c r="K4172" s="76"/>
    </row>
    <row r="4173" spans="1:11" ht="41.25" customHeight="1">
      <c r="A4173" s="18" t="s">
        <v>4666</v>
      </c>
      <c r="B4173" s="19"/>
      <c r="C4173" s="19"/>
      <c r="D4173" s="60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7"/>
      <c r="K4173" s="76"/>
    </row>
    <row r="4174" spans="1:11" ht="41.25" customHeight="1">
      <c r="A4174" s="18" t="s">
        <v>4667</v>
      </c>
      <c r="B4174" s="19"/>
      <c r="C4174" s="19"/>
      <c r="D4174" s="60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7"/>
      <c r="K4174" s="76"/>
    </row>
    <row r="4175" spans="1:11" ht="41.25" customHeight="1">
      <c r="A4175" s="18" t="s">
        <v>4668</v>
      </c>
      <c r="B4175" s="19"/>
      <c r="C4175" s="19"/>
      <c r="D4175" s="60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7"/>
      <c r="K4175" s="76"/>
    </row>
    <row r="4176" spans="1:11" ht="41.25" customHeight="1">
      <c r="A4176" s="18" t="s">
        <v>4669</v>
      </c>
      <c r="B4176" s="19"/>
      <c r="C4176" s="19"/>
      <c r="D4176" s="60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7"/>
      <c r="K4176" s="76"/>
    </row>
    <row r="4177" spans="1:11" ht="41.25" customHeight="1">
      <c r="A4177" s="18" t="s">
        <v>4670</v>
      </c>
      <c r="B4177" s="19"/>
      <c r="C4177" s="19"/>
      <c r="D4177" s="60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7"/>
      <c r="K4177" s="76"/>
    </row>
    <row r="4178" spans="1:11" ht="41.25" customHeight="1">
      <c r="A4178" s="18" t="s">
        <v>4671</v>
      </c>
      <c r="B4178" s="19"/>
      <c r="C4178" s="19"/>
      <c r="D4178" s="60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7"/>
      <c r="K4178" s="76"/>
    </row>
    <row r="4179" spans="1:11" ht="41.25" customHeight="1">
      <c r="A4179" s="18" t="s">
        <v>4672</v>
      </c>
      <c r="B4179" s="19"/>
      <c r="C4179" s="19"/>
      <c r="D4179" s="60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7"/>
      <c r="K4179" s="76"/>
    </row>
    <row r="4180" spans="1:11" ht="41.25" customHeight="1">
      <c r="A4180" s="18" t="s">
        <v>4673</v>
      </c>
      <c r="B4180" s="19"/>
      <c r="C4180" s="19"/>
      <c r="D4180" s="60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7"/>
      <c r="K4180" s="76"/>
    </row>
    <row r="4181" spans="1:11" ht="41.25" customHeight="1">
      <c r="A4181" s="18" t="s">
        <v>4674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4675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4676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4677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4678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4679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4680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4681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4682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4683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4684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4685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4686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4687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4688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4689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4690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4691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4692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4693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4694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4695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4696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4697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4698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4699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4700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4701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4702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4703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4704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4705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4706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4707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4708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4709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4710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4711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4712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4713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4714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4715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4716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4717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4718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4719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4720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4721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4722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4723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4724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4725</v>
      </c>
      <c r="B4232" s="19"/>
      <c r="C4232" s="19"/>
      <c r="D4232" s="60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7"/>
      <c r="K4232" s="76"/>
    </row>
    <row r="4233" spans="1:11" ht="41.25" customHeight="1">
      <c r="A4233" s="18" t="s">
        <v>4726</v>
      </c>
      <c r="B4233" s="19"/>
      <c r="C4233" s="19"/>
      <c r="D4233" s="60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7"/>
      <c r="K4233" s="76"/>
    </row>
    <row r="4234" spans="1:11" ht="41.25" customHeight="1">
      <c r="A4234" s="18" t="s">
        <v>4727</v>
      </c>
      <c r="B4234" s="19"/>
      <c r="C4234" s="19"/>
      <c r="D4234" s="60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7"/>
      <c r="K4234" s="76"/>
    </row>
    <row r="4235" spans="1:11" ht="41.25" customHeight="1">
      <c r="A4235" s="18" t="s">
        <v>4728</v>
      </c>
      <c r="B4235" s="19"/>
      <c r="C4235" s="19"/>
      <c r="D4235" s="60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7"/>
      <c r="K4235" s="76"/>
    </row>
    <row r="4236" spans="1:11" ht="41.25" customHeight="1">
      <c r="A4236" s="18" t="s">
        <v>4729</v>
      </c>
      <c r="B4236" s="19"/>
      <c r="C4236" s="19"/>
      <c r="D4236" s="60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7"/>
      <c r="K4236" s="76"/>
    </row>
    <row r="4237" spans="1:11" ht="41.25" customHeight="1">
      <c r="A4237" s="18" t="s">
        <v>4730</v>
      </c>
      <c r="B4237" s="19"/>
      <c r="C4237" s="19"/>
      <c r="D4237" s="60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7"/>
      <c r="K4237" s="76"/>
    </row>
    <row r="4238" spans="1:11" ht="41.25" customHeight="1">
      <c r="A4238" s="18" t="s">
        <v>4731</v>
      </c>
      <c r="B4238" s="19"/>
      <c r="C4238" s="19"/>
      <c r="D4238" s="60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7"/>
      <c r="K4238" s="76"/>
    </row>
    <row r="4239" spans="1:11" ht="41.25" customHeight="1">
      <c r="A4239" s="18" t="s">
        <v>4732</v>
      </c>
      <c r="B4239" s="19"/>
      <c r="C4239" s="19"/>
      <c r="D4239" s="60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7"/>
      <c r="K4239" s="76"/>
    </row>
    <row r="4240" spans="1:11" ht="41.25" customHeight="1">
      <c r="A4240" s="18" t="s">
        <v>4733</v>
      </c>
      <c r="B4240" s="19"/>
      <c r="C4240" s="19"/>
      <c r="D4240" s="60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7"/>
      <c r="K4240" s="76"/>
    </row>
    <row r="4241" spans="1:11" ht="41.25" customHeight="1">
      <c r="A4241" s="18" t="s">
        <v>4734</v>
      </c>
      <c r="B4241" s="19"/>
      <c r="C4241" s="19"/>
      <c r="D4241" s="60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7"/>
      <c r="K4241" s="76"/>
    </row>
    <row r="4242" spans="1:11" ht="41.25" customHeight="1">
      <c r="A4242" s="18" t="s">
        <v>4735</v>
      </c>
      <c r="B4242" s="19"/>
      <c r="C4242" s="19"/>
      <c r="D4242" s="60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7"/>
      <c r="K4242" s="76"/>
    </row>
    <row r="4243" spans="1:11" ht="41.25" customHeight="1">
      <c r="A4243" s="18" t="s">
        <v>4736</v>
      </c>
      <c r="B4243" s="19"/>
      <c r="C4243" s="19"/>
      <c r="D4243" s="60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7"/>
      <c r="K4243" s="76"/>
    </row>
    <row r="4244" spans="1:11" ht="41.25" customHeight="1">
      <c r="A4244" s="18" t="s">
        <v>4737</v>
      </c>
      <c r="B4244" s="19"/>
      <c r="C4244" s="19"/>
      <c r="D4244" s="60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7"/>
      <c r="K4244" s="76"/>
    </row>
    <row r="4245" spans="1:11" ht="41.25" customHeight="1">
      <c r="A4245" s="18" t="s">
        <v>4738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4739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4740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4741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4742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4743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4744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4745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4746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4747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4748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4749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4750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4751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4752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4753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4754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4755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4756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4757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4758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4759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4760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4761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4762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4763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4764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4765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4766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4767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4768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4769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4770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4771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4772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4773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4774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4775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4776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4777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4778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4779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4780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4781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4782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4783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4784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4785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4786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4787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4788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4789</v>
      </c>
      <c r="B4296" s="19"/>
      <c r="C4296" s="19"/>
      <c r="D4296" s="60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7"/>
      <c r="K4296" s="76"/>
    </row>
    <row r="4297" spans="1:11" ht="41.25" customHeight="1">
      <c r="A4297" s="18" t="s">
        <v>4790</v>
      </c>
      <c r="B4297" s="19"/>
      <c r="C4297" s="19"/>
      <c r="D4297" s="60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7"/>
      <c r="K4297" s="76"/>
    </row>
    <row r="4298" spans="1:11" ht="41.25" customHeight="1">
      <c r="A4298" s="18" t="s">
        <v>4791</v>
      </c>
      <c r="B4298" s="19"/>
      <c r="C4298" s="19"/>
      <c r="D4298" s="60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7"/>
      <c r="K4298" s="76"/>
    </row>
    <row r="4299" spans="1:11" ht="41.25" customHeight="1">
      <c r="A4299" s="18" t="s">
        <v>4792</v>
      </c>
      <c r="B4299" s="19"/>
      <c r="C4299" s="19"/>
      <c r="D4299" s="60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7"/>
      <c r="K4299" s="76"/>
    </row>
    <row r="4300" spans="1:11" ht="41.25" customHeight="1">
      <c r="A4300" s="18" t="s">
        <v>4793</v>
      </c>
      <c r="B4300" s="19"/>
      <c r="C4300" s="19"/>
      <c r="D4300" s="60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7"/>
      <c r="K4300" s="76"/>
    </row>
    <row r="4301" spans="1:11" ht="41.25" customHeight="1">
      <c r="A4301" s="18" t="s">
        <v>4794</v>
      </c>
      <c r="B4301" s="19"/>
      <c r="C4301" s="19"/>
      <c r="D4301" s="60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7"/>
      <c r="K4301" s="76"/>
    </row>
    <row r="4302" spans="1:11" ht="41.25" customHeight="1">
      <c r="A4302" s="18" t="s">
        <v>4795</v>
      </c>
      <c r="B4302" s="19"/>
      <c r="C4302" s="19"/>
      <c r="D4302" s="60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7"/>
      <c r="K4302" s="76"/>
    </row>
    <row r="4303" spans="1:11" ht="41.25" customHeight="1">
      <c r="A4303" s="18" t="s">
        <v>4796</v>
      </c>
      <c r="B4303" s="19"/>
      <c r="C4303" s="19"/>
      <c r="D4303" s="60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7"/>
      <c r="K4303" s="76"/>
    </row>
    <row r="4304" spans="1:11" ht="41.25" customHeight="1">
      <c r="A4304" s="18" t="s">
        <v>4797</v>
      </c>
      <c r="B4304" s="19"/>
      <c r="C4304" s="19"/>
      <c r="D4304" s="60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7"/>
      <c r="K4304" s="76"/>
    </row>
    <row r="4305" spans="1:11" ht="41.25" customHeight="1">
      <c r="A4305" s="18" t="s">
        <v>4798</v>
      </c>
      <c r="B4305" s="19"/>
      <c r="C4305" s="19"/>
      <c r="D4305" s="60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7"/>
      <c r="K4305" s="76"/>
    </row>
    <row r="4306" spans="1:11" ht="41.25" customHeight="1">
      <c r="A4306" s="18" t="s">
        <v>4799</v>
      </c>
      <c r="B4306" s="19"/>
      <c r="C4306" s="19"/>
      <c r="D4306" s="60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7"/>
      <c r="K4306" s="76"/>
    </row>
    <row r="4307" spans="1:11" ht="41.25" customHeight="1">
      <c r="A4307" s="18" t="s">
        <v>4800</v>
      </c>
      <c r="B4307" s="19"/>
      <c r="C4307" s="19"/>
      <c r="D4307" s="60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7"/>
      <c r="K4307" s="76"/>
    </row>
    <row r="4308" spans="1:11" ht="41.25" customHeight="1">
      <c r="A4308" s="18" t="s">
        <v>4801</v>
      </c>
      <c r="B4308" s="19"/>
      <c r="C4308" s="19"/>
      <c r="D4308" s="60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7"/>
      <c r="K4308" s="76"/>
    </row>
    <row r="4309" spans="1:11" ht="41.25" customHeight="1">
      <c r="A4309" s="18" t="s">
        <v>4802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4803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4804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4805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4806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4807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4808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4809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4810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4811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4812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4813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4814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4815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4816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4817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4818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4819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4820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4821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4822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4823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4824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4825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4826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4827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4828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4829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4830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4831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4832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4833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4834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4835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4836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4837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4838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4839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4840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4841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4842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4843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4844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4845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4846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4847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4848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4849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4850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4851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4852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4853</v>
      </c>
      <c r="B4360" s="19"/>
      <c r="C4360" s="19"/>
      <c r="D4360" s="60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7"/>
      <c r="K4360" s="76"/>
    </row>
    <row r="4361" spans="1:11" ht="41.25" customHeight="1">
      <c r="A4361" s="18" t="s">
        <v>4854</v>
      </c>
      <c r="B4361" s="19"/>
      <c r="C4361" s="19"/>
      <c r="D4361" s="60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7"/>
      <c r="K4361" s="76"/>
    </row>
    <row r="4362" spans="1:11" ht="41.25" customHeight="1">
      <c r="A4362" s="18" t="s">
        <v>4855</v>
      </c>
      <c r="B4362" s="19"/>
      <c r="C4362" s="19"/>
      <c r="D4362" s="60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7"/>
      <c r="K4362" s="76"/>
    </row>
    <row r="4363" spans="1:11" ht="41.25" customHeight="1">
      <c r="A4363" s="18" t="s">
        <v>4856</v>
      </c>
      <c r="B4363" s="19"/>
      <c r="C4363" s="19"/>
      <c r="D4363" s="60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7"/>
      <c r="K4363" s="76"/>
    </row>
    <row r="4364" spans="1:11" ht="41.25" customHeight="1">
      <c r="A4364" s="18" t="s">
        <v>4857</v>
      </c>
      <c r="B4364" s="19"/>
      <c r="C4364" s="19"/>
      <c r="D4364" s="60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7"/>
      <c r="K4364" s="76"/>
    </row>
    <row r="4365" spans="1:11" ht="41.25" customHeight="1">
      <c r="A4365" s="18" t="s">
        <v>4858</v>
      </c>
      <c r="B4365" s="19"/>
      <c r="C4365" s="19"/>
      <c r="D4365" s="60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7"/>
      <c r="K4365" s="76"/>
    </row>
    <row r="4366" spans="1:11" ht="41.25" customHeight="1">
      <c r="A4366" s="18" t="s">
        <v>4859</v>
      </c>
      <c r="B4366" s="19"/>
      <c r="C4366" s="19"/>
      <c r="D4366" s="60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7"/>
      <c r="K4366" s="76"/>
    </row>
    <row r="4367" spans="1:11" ht="41.25" customHeight="1">
      <c r="A4367" s="18" t="s">
        <v>4860</v>
      </c>
      <c r="B4367" s="19"/>
      <c r="C4367" s="19"/>
      <c r="D4367" s="60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7"/>
      <c r="K4367" s="76"/>
    </row>
    <row r="4368" spans="1:11" ht="41.25" customHeight="1">
      <c r="A4368" s="18" t="s">
        <v>4861</v>
      </c>
      <c r="B4368" s="19"/>
      <c r="C4368" s="19"/>
      <c r="D4368" s="60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7"/>
      <c r="K4368" s="76"/>
    </row>
    <row r="4369" spans="1:11" ht="41.25" customHeight="1">
      <c r="A4369" s="18" t="s">
        <v>4862</v>
      </c>
      <c r="B4369" s="19"/>
      <c r="C4369" s="19"/>
      <c r="D4369" s="60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7"/>
      <c r="K4369" s="76"/>
    </row>
    <row r="4370" spans="1:11" ht="41.25" customHeight="1">
      <c r="A4370" s="18" t="s">
        <v>4863</v>
      </c>
      <c r="B4370" s="19"/>
      <c r="C4370" s="19"/>
      <c r="D4370" s="60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7"/>
      <c r="K4370" s="76"/>
    </row>
    <row r="4371" spans="1:11" ht="41.25" customHeight="1">
      <c r="A4371" s="18" t="s">
        <v>4864</v>
      </c>
      <c r="B4371" s="19"/>
      <c r="C4371" s="19"/>
      <c r="D4371" s="60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7"/>
      <c r="K4371" s="76"/>
    </row>
    <row r="4372" spans="1:11" ht="41.25" customHeight="1">
      <c r="A4372" s="18" t="s">
        <v>4865</v>
      </c>
      <c r="B4372" s="19"/>
      <c r="C4372" s="19"/>
      <c r="D4372" s="60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7"/>
      <c r="K4372" s="76"/>
    </row>
    <row r="4373" spans="1:11" ht="41.25" customHeight="1">
      <c r="A4373" s="18" t="s">
        <v>4866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4867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4868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4869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4870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4871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4872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4873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4874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4875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4876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4877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4878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4879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4880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4881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4882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4883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4884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4885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4886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4887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4888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4889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4890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4891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4892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4893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4894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4895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4896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4897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4898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4899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4900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4901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4902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4903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4904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4905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4906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4907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4908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4909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4910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4911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4912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4913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4914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4915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4916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4917</v>
      </c>
      <c r="B4424" s="19"/>
      <c r="C4424" s="19"/>
      <c r="D4424" s="60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7"/>
      <c r="K4424" s="76"/>
    </row>
    <row r="4425" spans="1:11" ht="41.25" customHeight="1">
      <c r="A4425" s="18" t="s">
        <v>4918</v>
      </c>
      <c r="B4425" s="19"/>
      <c r="C4425" s="19"/>
      <c r="D4425" s="60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7"/>
      <c r="K4425" s="76"/>
    </row>
    <row r="4426" spans="1:11" ht="41.25" customHeight="1">
      <c r="A4426" s="18" t="s">
        <v>4919</v>
      </c>
      <c r="B4426" s="19"/>
      <c r="C4426" s="19"/>
      <c r="D4426" s="60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7"/>
      <c r="K4426" s="76"/>
    </row>
    <row r="4427" spans="1:11" ht="41.25" customHeight="1">
      <c r="A4427" s="18" t="s">
        <v>4920</v>
      </c>
      <c r="B4427" s="19"/>
      <c r="C4427" s="19"/>
      <c r="D4427" s="60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7"/>
      <c r="K4427" s="76"/>
    </row>
    <row r="4428" spans="1:11" ht="41.25" customHeight="1">
      <c r="A4428" s="18" t="s">
        <v>4921</v>
      </c>
      <c r="B4428" s="19"/>
      <c r="C4428" s="19"/>
      <c r="D4428" s="60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7"/>
      <c r="K4428" s="76"/>
    </row>
    <row r="4429" spans="1:11" ht="41.25" customHeight="1">
      <c r="A4429" s="18" t="s">
        <v>4922</v>
      </c>
      <c r="B4429" s="19"/>
      <c r="C4429" s="19"/>
      <c r="D4429" s="60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7"/>
      <c r="K4429" s="76"/>
    </row>
    <row r="4430" spans="1:11" ht="41.25" customHeight="1">
      <c r="A4430" s="18" t="s">
        <v>4923</v>
      </c>
      <c r="B4430" s="19"/>
      <c r="C4430" s="19"/>
      <c r="D4430" s="60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7"/>
      <c r="K4430" s="76"/>
    </row>
    <row r="4431" spans="1:11" ht="41.25" customHeight="1">
      <c r="A4431" s="18" t="s">
        <v>4924</v>
      </c>
      <c r="B4431" s="19"/>
      <c r="C4431" s="19"/>
      <c r="D4431" s="60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7"/>
      <c r="K4431" s="76"/>
    </row>
    <row r="4432" spans="1:11" ht="41.25" customHeight="1">
      <c r="A4432" s="18" t="s">
        <v>4925</v>
      </c>
      <c r="B4432" s="19"/>
      <c r="C4432" s="19"/>
      <c r="D4432" s="60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7"/>
      <c r="K4432" s="76"/>
    </row>
    <row r="4433" spans="1:11" ht="41.25" customHeight="1">
      <c r="A4433" s="18" t="s">
        <v>4926</v>
      </c>
      <c r="B4433" s="19"/>
      <c r="C4433" s="19"/>
      <c r="D4433" s="60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7"/>
      <c r="K4433" s="76"/>
    </row>
    <row r="4434" spans="1:11" ht="41.25" customHeight="1">
      <c r="A4434" s="18" t="s">
        <v>4927</v>
      </c>
      <c r="B4434" s="19"/>
      <c r="C4434" s="19"/>
      <c r="D4434" s="60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7"/>
      <c r="K4434" s="76"/>
    </row>
    <row r="4435" spans="1:11" ht="41.25" customHeight="1">
      <c r="A4435" s="18" t="s">
        <v>4928</v>
      </c>
      <c r="B4435" s="19"/>
      <c r="C4435" s="19"/>
      <c r="D4435" s="60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7"/>
      <c r="K4435" s="76"/>
    </row>
    <row r="4436" spans="1:11" ht="41.25" customHeight="1">
      <c r="A4436" s="18" t="s">
        <v>4929</v>
      </c>
      <c r="B4436" s="19"/>
      <c r="C4436" s="19"/>
      <c r="D4436" s="60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7"/>
      <c r="K4436" s="76"/>
    </row>
    <row r="4437" spans="1:11" ht="41.25" customHeight="1">
      <c r="A4437" s="18" t="s">
        <v>4930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4931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4932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4933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4934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4935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4936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4937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4938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4939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4940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4941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4942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4943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4944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4945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4946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4947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4948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4949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4950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4951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4952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4953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4954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4955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4956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4957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4958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4959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4960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4961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4962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4963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4964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4965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4966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4967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4968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4969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4970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4971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4972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4973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4974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4975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4976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4977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4978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4979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4980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4981</v>
      </c>
      <c r="B4488" s="19"/>
      <c r="C4488" s="19"/>
      <c r="D4488" s="60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7"/>
      <c r="K4488" s="76"/>
    </row>
    <row r="4489" spans="1:11" ht="41.25" customHeight="1">
      <c r="A4489" s="18" t="s">
        <v>4982</v>
      </c>
      <c r="B4489" s="19"/>
      <c r="C4489" s="19"/>
      <c r="D4489" s="60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7"/>
      <c r="K4489" s="76"/>
    </row>
    <row r="4490" spans="1:11" ht="41.25" customHeight="1">
      <c r="A4490" s="18" t="s">
        <v>4983</v>
      </c>
      <c r="B4490" s="19"/>
      <c r="C4490" s="19"/>
      <c r="D4490" s="60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7"/>
      <c r="K4490" s="76"/>
    </row>
    <row r="4491" spans="1:11" ht="41.25" customHeight="1">
      <c r="A4491" s="18" t="s">
        <v>4984</v>
      </c>
      <c r="B4491" s="19"/>
      <c r="C4491" s="19"/>
      <c r="D4491" s="60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7"/>
      <c r="K4491" s="76"/>
    </row>
    <row r="4492" spans="1:11" ht="41.25" customHeight="1">
      <c r="A4492" s="18" t="s">
        <v>4985</v>
      </c>
      <c r="B4492" s="19"/>
      <c r="C4492" s="19"/>
      <c r="D4492" s="60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7"/>
      <c r="K4492" s="76"/>
    </row>
    <row r="4493" spans="1:11" ht="41.25" customHeight="1">
      <c r="A4493" s="18" t="s">
        <v>4986</v>
      </c>
      <c r="B4493" s="19"/>
      <c r="C4493" s="19"/>
      <c r="D4493" s="60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7"/>
      <c r="K4493" s="76"/>
    </row>
    <row r="4494" spans="1:11" ht="41.25" customHeight="1">
      <c r="A4494" s="18" t="s">
        <v>4987</v>
      </c>
      <c r="B4494" s="19"/>
      <c r="C4494" s="19"/>
      <c r="D4494" s="60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7"/>
      <c r="K4494" s="76"/>
    </row>
    <row r="4495" spans="1:11" ht="41.25" customHeight="1">
      <c r="A4495" s="18" t="s">
        <v>4988</v>
      </c>
      <c r="B4495" s="19"/>
      <c r="C4495" s="19"/>
      <c r="D4495" s="60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7"/>
      <c r="K4495" s="76"/>
    </row>
    <row r="4496" spans="1:11" ht="41.25" customHeight="1">
      <c r="A4496" s="18" t="s">
        <v>4989</v>
      </c>
      <c r="B4496" s="19"/>
      <c r="C4496" s="19"/>
      <c r="D4496" s="60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7"/>
      <c r="K4496" s="76"/>
    </row>
    <row r="4497" spans="1:11" ht="41.25" customHeight="1">
      <c r="A4497" s="18" t="s">
        <v>4990</v>
      </c>
      <c r="B4497" s="19"/>
      <c r="C4497" s="19"/>
      <c r="D4497" s="60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7"/>
      <c r="K4497" s="76"/>
    </row>
    <row r="4498" spans="1:11" ht="41.25" customHeight="1">
      <c r="A4498" s="18" t="s">
        <v>4991</v>
      </c>
      <c r="B4498" s="19"/>
      <c r="C4498" s="19"/>
      <c r="D4498" s="60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7"/>
      <c r="K4498" s="76"/>
    </row>
    <row r="4499" spans="1:11" ht="41.25" customHeight="1">
      <c r="A4499" s="18" t="s">
        <v>4992</v>
      </c>
      <c r="B4499" s="19"/>
      <c r="C4499" s="19"/>
      <c r="D4499" s="60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7"/>
      <c r="K4499" s="76"/>
    </row>
    <row r="4500" spans="1:11" ht="41.25" customHeight="1">
      <c r="A4500" s="18" t="s">
        <v>4993</v>
      </c>
      <c r="B4500" s="19"/>
      <c r="C4500" s="19"/>
      <c r="D4500" s="60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7"/>
      <c r="K4500" s="76"/>
    </row>
    <row r="4501" spans="1:11" ht="41.25" customHeight="1">
      <c r="A4501" s="18" t="s">
        <v>4994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4995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4996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4997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4998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4999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5000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5001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5002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5003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5004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5005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5006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5007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5008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5009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5010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5011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5012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5013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5014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5015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5016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5017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5018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5019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5020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5021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5022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5023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5024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5025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5026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5027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5028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5029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5030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5031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5032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5033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5034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5035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5036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5037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5038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5039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5040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5041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5042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5043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5044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5045</v>
      </c>
      <c r="B4552" s="19"/>
      <c r="C4552" s="19"/>
      <c r="D4552" s="60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7"/>
      <c r="K4552" s="76"/>
    </row>
    <row r="4553" spans="1:11" ht="41.25" customHeight="1">
      <c r="A4553" s="18" t="s">
        <v>5046</v>
      </c>
      <c r="B4553" s="19"/>
      <c r="C4553" s="19"/>
      <c r="D4553" s="60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7"/>
      <c r="K4553" s="76"/>
    </row>
    <row r="4554" spans="1:11" ht="41.25" customHeight="1">
      <c r="A4554" s="18" t="s">
        <v>5047</v>
      </c>
      <c r="B4554" s="19"/>
      <c r="C4554" s="19"/>
      <c r="D4554" s="60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7"/>
      <c r="K4554" s="76"/>
    </row>
    <row r="4555" spans="1:11" ht="41.25" customHeight="1">
      <c r="A4555" s="18" t="s">
        <v>5048</v>
      </c>
      <c r="B4555" s="19"/>
      <c r="C4555" s="19"/>
      <c r="D4555" s="60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7"/>
      <c r="K4555" s="76"/>
    </row>
    <row r="4556" spans="1:11" ht="41.25" customHeight="1">
      <c r="A4556" s="18" t="s">
        <v>5049</v>
      </c>
      <c r="B4556" s="19"/>
      <c r="C4556" s="19"/>
      <c r="D4556" s="60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7"/>
      <c r="K4556" s="76"/>
    </row>
    <row r="4557" spans="1:11" ht="41.25" customHeight="1">
      <c r="A4557" s="18" t="s">
        <v>5050</v>
      </c>
      <c r="B4557" s="19"/>
      <c r="C4557" s="19"/>
      <c r="D4557" s="60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7"/>
      <c r="K4557" s="76"/>
    </row>
    <row r="4558" spans="1:11" ht="41.25" customHeight="1">
      <c r="A4558" s="18" t="s">
        <v>5051</v>
      </c>
      <c r="B4558" s="19"/>
      <c r="C4558" s="19"/>
      <c r="D4558" s="60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7"/>
      <c r="K4558" s="76"/>
    </row>
    <row r="4559" spans="1:11" ht="41.25" customHeight="1">
      <c r="A4559" s="18" t="s">
        <v>5052</v>
      </c>
      <c r="B4559" s="19"/>
      <c r="C4559" s="19"/>
      <c r="D4559" s="60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7"/>
      <c r="K4559" s="76"/>
    </row>
    <row r="4560" spans="1:11" ht="41.25" customHeight="1">
      <c r="A4560" s="18" t="s">
        <v>5053</v>
      </c>
      <c r="B4560" s="19"/>
      <c r="C4560" s="19"/>
      <c r="D4560" s="60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7"/>
      <c r="K4560" s="76"/>
    </row>
    <row r="4561" spans="1:11" ht="41.25" customHeight="1">
      <c r="A4561" s="18" t="s">
        <v>5054</v>
      </c>
      <c r="B4561" s="19"/>
      <c r="C4561" s="19"/>
      <c r="D4561" s="60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7"/>
      <c r="K4561" s="76"/>
    </row>
    <row r="4562" spans="1:11" ht="41.25" customHeight="1">
      <c r="A4562" s="18" t="s">
        <v>5055</v>
      </c>
      <c r="B4562" s="19"/>
      <c r="C4562" s="19"/>
      <c r="D4562" s="60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7"/>
      <c r="K4562" s="76"/>
    </row>
    <row r="4563" spans="1:11" ht="41.25" customHeight="1">
      <c r="A4563" s="18" t="s">
        <v>5056</v>
      </c>
      <c r="B4563" s="19"/>
      <c r="C4563" s="19"/>
      <c r="D4563" s="60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7"/>
      <c r="K4563" s="76"/>
    </row>
    <row r="4564" spans="1:11" ht="41.25" customHeight="1">
      <c r="A4564" s="18" t="s">
        <v>5057</v>
      </c>
      <c r="B4564" s="19"/>
      <c r="C4564" s="19"/>
      <c r="D4564" s="60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7"/>
      <c r="K4564" s="76"/>
    </row>
    <row r="4565" spans="1:11" ht="41.25" customHeight="1">
      <c r="A4565" s="18" t="s">
        <v>5058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5059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5060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5061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5062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5063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5064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5065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5066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5067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5068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5069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5070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5071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5072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5073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5074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5075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5076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5077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5078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5079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5080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5081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5082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5083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5084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5085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5086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5087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5088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5089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5090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5091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5092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5093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5094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5095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5096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5097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5098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5099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5100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5101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5102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5103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5104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5105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5106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5107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5108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5109</v>
      </c>
      <c r="B4616" s="19"/>
      <c r="C4616" s="19"/>
      <c r="D4616" s="60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7"/>
      <c r="K4616" s="76"/>
    </row>
    <row r="4617" spans="1:11" ht="41.25" customHeight="1">
      <c r="A4617" s="18" t="s">
        <v>5110</v>
      </c>
      <c r="B4617" s="19"/>
      <c r="C4617" s="19"/>
      <c r="D4617" s="60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7"/>
      <c r="K4617" s="76"/>
    </row>
    <row r="4618" spans="1:11" ht="41.25" customHeight="1">
      <c r="A4618" s="18" t="s">
        <v>5111</v>
      </c>
      <c r="B4618" s="19"/>
      <c r="C4618" s="19"/>
      <c r="D4618" s="60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7"/>
      <c r="K4618" s="76"/>
    </row>
    <row r="4619" spans="1:11" ht="41.25" customHeight="1">
      <c r="A4619" s="18" t="s">
        <v>5112</v>
      </c>
      <c r="B4619" s="19"/>
      <c r="C4619" s="19"/>
      <c r="D4619" s="60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7"/>
      <c r="K4619" s="76"/>
    </row>
    <row r="4620" spans="1:11" ht="41.25" customHeight="1">
      <c r="A4620" s="18" t="s">
        <v>5113</v>
      </c>
      <c r="B4620" s="19"/>
      <c r="C4620" s="19"/>
      <c r="D4620" s="60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7"/>
      <c r="K4620" s="76"/>
    </row>
    <row r="4621" spans="1:11" ht="41.25" customHeight="1">
      <c r="A4621" s="18" t="s">
        <v>5114</v>
      </c>
      <c r="B4621" s="19"/>
      <c r="C4621" s="19"/>
      <c r="D4621" s="60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7"/>
      <c r="K4621" s="76"/>
    </row>
    <row r="4622" spans="1:11" ht="41.25" customHeight="1">
      <c r="A4622" s="18" t="s">
        <v>5115</v>
      </c>
      <c r="B4622" s="19"/>
      <c r="C4622" s="19"/>
      <c r="D4622" s="60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7"/>
      <c r="K4622" s="76"/>
    </row>
    <row r="4623" spans="1:11" ht="41.25" customHeight="1">
      <c r="A4623" s="18" t="s">
        <v>5116</v>
      </c>
      <c r="B4623" s="19"/>
      <c r="C4623" s="19"/>
      <c r="D4623" s="60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7"/>
      <c r="K4623" s="76"/>
    </row>
    <row r="4624" spans="1:11" ht="41.25" customHeight="1">
      <c r="A4624" s="18" t="s">
        <v>5117</v>
      </c>
      <c r="B4624" s="19"/>
      <c r="C4624" s="19"/>
      <c r="D4624" s="60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7"/>
      <c r="K4624" s="76"/>
    </row>
    <row r="4625" spans="1:11" ht="41.25" customHeight="1">
      <c r="A4625" s="18" t="s">
        <v>5118</v>
      </c>
      <c r="B4625" s="19"/>
      <c r="C4625" s="19"/>
      <c r="D4625" s="60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7"/>
      <c r="K4625" s="76"/>
    </row>
    <row r="4626" spans="1:11" ht="41.25" customHeight="1">
      <c r="A4626" s="18" t="s">
        <v>5119</v>
      </c>
      <c r="B4626" s="19"/>
      <c r="C4626" s="19"/>
      <c r="D4626" s="60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7"/>
      <c r="K4626" s="76"/>
    </row>
    <row r="4627" spans="1:11" ht="41.25" customHeight="1">
      <c r="A4627" s="18" t="s">
        <v>5120</v>
      </c>
      <c r="B4627" s="19"/>
      <c r="C4627" s="19"/>
      <c r="D4627" s="60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7"/>
      <c r="K4627" s="76"/>
    </row>
    <row r="4628" spans="1:11" ht="41.25" customHeight="1">
      <c r="A4628" s="18" t="s">
        <v>5121</v>
      </c>
      <c r="B4628" s="19"/>
      <c r="C4628" s="19"/>
      <c r="D4628" s="60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7"/>
      <c r="K4628" s="76"/>
    </row>
    <row r="4629" spans="1:11" ht="41.25" customHeight="1">
      <c r="A4629" s="18" t="s">
        <v>5122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5123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5124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5125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5126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5127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5128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5129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5130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5131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5132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5133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5134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5135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5136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5137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5138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5139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5140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5141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5142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5143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5144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5145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5146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5147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5148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5149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5150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5151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5152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5153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5154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5155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5156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5157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5158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5159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5160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5161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5162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5163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5164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5165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5166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5167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5168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5169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5170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5171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5172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5173</v>
      </c>
      <c r="B4680" s="19"/>
      <c r="C4680" s="19"/>
      <c r="D4680" s="60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7"/>
      <c r="K4680" s="76"/>
    </row>
    <row r="4681" spans="1:11" ht="41.25" customHeight="1">
      <c r="A4681" s="18" t="s">
        <v>5174</v>
      </c>
      <c r="B4681" s="19"/>
      <c r="C4681" s="19"/>
      <c r="D4681" s="60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7"/>
      <c r="K4681" s="76"/>
    </row>
    <row r="4682" spans="1:11" ht="41.25" customHeight="1">
      <c r="A4682" s="18" t="s">
        <v>5175</v>
      </c>
      <c r="B4682" s="19"/>
      <c r="C4682" s="19"/>
      <c r="D4682" s="60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7"/>
      <c r="K4682" s="76"/>
    </row>
    <row r="4683" spans="1:11" ht="41.25" customHeight="1">
      <c r="A4683" s="18" t="s">
        <v>5176</v>
      </c>
      <c r="B4683" s="19"/>
      <c r="C4683" s="19"/>
      <c r="D4683" s="60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7"/>
      <c r="K4683" s="76"/>
    </row>
    <row r="4684" spans="1:11" ht="41.25" customHeight="1">
      <c r="A4684" s="18" t="s">
        <v>5177</v>
      </c>
      <c r="B4684" s="19"/>
      <c r="C4684" s="19"/>
      <c r="D4684" s="60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7"/>
      <c r="K4684" s="76"/>
    </row>
    <row r="4685" spans="1:11" ht="41.25" customHeight="1">
      <c r="A4685" s="18" t="s">
        <v>5178</v>
      </c>
      <c r="B4685" s="19"/>
      <c r="C4685" s="19"/>
      <c r="D4685" s="60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7"/>
      <c r="K4685" s="76"/>
    </row>
    <row r="4686" spans="1:11" ht="41.25" customHeight="1">
      <c r="A4686" s="18" t="s">
        <v>5179</v>
      </c>
      <c r="B4686" s="19"/>
      <c r="C4686" s="19"/>
      <c r="D4686" s="60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7"/>
      <c r="K4686" s="76"/>
    </row>
    <row r="4687" spans="1:11" ht="41.25" customHeight="1">
      <c r="A4687" s="18" t="s">
        <v>5180</v>
      </c>
      <c r="B4687" s="19"/>
      <c r="C4687" s="19"/>
      <c r="D4687" s="60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7"/>
      <c r="K4687" s="76"/>
    </row>
    <row r="4688" spans="1:11" ht="41.25" customHeight="1">
      <c r="A4688" s="18" t="s">
        <v>5181</v>
      </c>
      <c r="B4688" s="19"/>
      <c r="C4688" s="19"/>
      <c r="D4688" s="60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7"/>
      <c r="K4688" s="76"/>
    </row>
    <row r="4689" spans="1:11" ht="41.25" customHeight="1">
      <c r="A4689" s="18" t="s">
        <v>5182</v>
      </c>
      <c r="B4689" s="19"/>
      <c r="C4689" s="19"/>
      <c r="D4689" s="60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7"/>
      <c r="K4689" s="76"/>
    </row>
    <row r="4690" spans="1:11" ht="41.25" customHeight="1">
      <c r="A4690" s="18" t="s">
        <v>5183</v>
      </c>
      <c r="B4690" s="19"/>
      <c r="C4690" s="19"/>
      <c r="D4690" s="60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7"/>
      <c r="K4690" s="76"/>
    </row>
    <row r="4691" spans="1:11" ht="41.25" customHeight="1">
      <c r="A4691" s="18" t="s">
        <v>5184</v>
      </c>
      <c r="B4691" s="19"/>
      <c r="C4691" s="19"/>
      <c r="D4691" s="60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7"/>
      <c r="K4691" s="76"/>
    </row>
    <row r="4692" spans="1:11" ht="41.25" customHeight="1">
      <c r="A4692" s="18" t="s">
        <v>5185</v>
      </c>
      <c r="B4692" s="19"/>
      <c r="C4692" s="19"/>
      <c r="D4692" s="60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7"/>
      <c r="K4692" s="76"/>
    </row>
    <row r="4693" spans="1:11" ht="41.25" customHeight="1">
      <c r="A4693" s="18" t="s">
        <v>5186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5187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5188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5189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5190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5191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5192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5193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5194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5195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5196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5197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5198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5199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5200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5201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5202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5203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5204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5205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5206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5207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5208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5209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5210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5211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5212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5213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5214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5215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5216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5217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5218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5219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5220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5221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5222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5223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5224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5225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5226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5227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5228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5229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5230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5231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5232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5233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5234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5235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5236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5237</v>
      </c>
      <c r="B4744" s="19"/>
      <c r="C4744" s="19"/>
      <c r="D4744" s="60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7"/>
      <c r="K4744" s="76"/>
    </row>
    <row r="4745" spans="1:11" ht="41.25" customHeight="1">
      <c r="A4745" s="18" t="s">
        <v>5238</v>
      </c>
      <c r="B4745" s="19"/>
      <c r="C4745" s="19"/>
      <c r="D4745" s="60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7"/>
      <c r="K4745" s="76"/>
    </row>
    <row r="4746" spans="1:11" ht="41.25" customHeight="1">
      <c r="A4746" s="18" t="s">
        <v>5239</v>
      </c>
      <c r="B4746" s="19"/>
      <c r="C4746" s="19"/>
      <c r="D4746" s="60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7"/>
      <c r="K4746" s="76"/>
    </row>
    <row r="4747" spans="1:11" ht="41.25" customHeight="1">
      <c r="A4747" s="18" t="s">
        <v>5240</v>
      </c>
      <c r="B4747" s="19"/>
      <c r="C4747" s="19"/>
      <c r="D4747" s="60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7"/>
      <c r="K4747" s="76"/>
    </row>
    <row r="4748" spans="1:11" ht="41.25" customHeight="1">
      <c r="A4748" s="18" t="s">
        <v>5241</v>
      </c>
      <c r="B4748" s="19"/>
      <c r="C4748" s="19"/>
      <c r="D4748" s="60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7"/>
      <c r="K4748" s="76"/>
    </row>
    <row r="4749" spans="1:11" ht="41.25" customHeight="1">
      <c r="A4749" s="18" t="s">
        <v>5242</v>
      </c>
      <c r="B4749" s="19"/>
      <c r="C4749" s="19"/>
      <c r="D4749" s="60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7"/>
      <c r="K4749" s="76"/>
    </row>
    <row r="4750" spans="1:11" ht="41.25" customHeight="1">
      <c r="A4750" s="18" t="s">
        <v>5243</v>
      </c>
      <c r="B4750" s="19"/>
      <c r="C4750" s="19"/>
      <c r="D4750" s="60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7"/>
      <c r="K4750" s="76"/>
    </row>
    <row r="4751" spans="1:11" ht="41.25" customHeight="1">
      <c r="A4751" s="18" t="s">
        <v>5244</v>
      </c>
      <c r="B4751" s="19"/>
      <c r="C4751" s="19"/>
      <c r="D4751" s="60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7"/>
      <c r="K4751" s="76"/>
    </row>
    <row r="4752" spans="1:11" ht="41.25" customHeight="1">
      <c r="A4752" s="18" t="s">
        <v>5245</v>
      </c>
      <c r="B4752" s="19"/>
      <c r="C4752" s="19"/>
      <c r="D4752" s="60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7"/>
      <c r="K4752" s="76"/>
    </row>
    <row r="4753" spans="1:11" ht="41.25" customHeight="1">
      <c r="A4753" s="18" t="s">
        <v>5246</v>
      </c>
      <c r="B4753" s="19"/>
      <c r="C4753" s="19"/>
      <c r="D4753" s="60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7"/>
      <c r="K4753" s="76"/>
    </row>
    <row r="4754" spans="1:11" ht="41.25" customHeight="1">
      <c r="A4754" s="18" t="s">
        <v>5247</v>
      </c>
      <c r="B4754" s="19"/>
      <c r="C4754" s="19"/>
      <c r="D4754" s="60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7"/>
      <c r="K4754" s="76"/>
    </row>
    <row r="4755" spans="1:11" ht="41.25" customHeight="1">
      <c r="A4755" s="18" t="s">
        <v>5248</v>
      </c>
      <c r="B4755" s="19"/>
      <c r="C4755" s="19"/>
      <c r="D4755" s="60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7"/>
      <c r="K4755" s="76"/>
    </row>
    <row r="4756" spans="1:11" ht="41.25" customHeight="1">
      <c r="A4756" s="18" t="s">
        <v>5249</v>
      </c>
      <c r="B4756" s="19"/>
      <c r="C4756" s="19"/>
      <c r="D4756" s="60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7"/>
      <c r="K4756" s="76"/>
    </row>
    <row r="4757" spans="1:11" ht="41.25" customHeight="1">
      <c r="A4757" s="18" t="s">
        <v>5250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5251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5252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5253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5254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5255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5256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5257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5258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5259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5260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5261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5262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5263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5264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5265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5266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5267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5268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5269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5270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5271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5272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5273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5274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5275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5276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5277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5278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5279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5280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5281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5282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5283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5284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5285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5286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5287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5288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5289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5290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5291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5292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5293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5294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5295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5296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5297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5298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5299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5300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5301</v>
      </c>
      <c r="B4808" s="19"/>
      <c r="C4808" s="19"/>
      <c r="D4808" s="60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7"/>
      <c r="K4808" s="76"/>
    </row>
    <row r="4809" spans="1:11" ht="41.25" customHeight="1">
      <c r="A4809" s="18" t="s">
        <v>5302</v>
      </c>
      <c r="B4809" s="19"/>
      <c r="C4809" s="19"/>
      <c r="D4809" s="60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7"/>
      <c r="K4809" s="76"/>
    </row>
    <row r="4810" spans="1:11" ht="41.25" customHeight="1">
      <c r="A4810" s="18" t="s">
        <v>5303</v>
      </c>
      <c r="B4810" s="19"/>
      <c r="C4810" s="19"/>
      <c r="D4810" s="60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7"/>
      <c r="K4810" s="76"/>
    </row>
    <row r="4811" spans="1:11" ht="41.25" customHeight="1">
      <c r="A4811" s="18" t="s">
        <v>5304</v>
      </c>
      <c r="B4811" s="19"/>
      <c r="C4811" s="19"/>
      <c r="D4811" s="60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7"/>
      <c r="K4811" s="76"/>
    </row>
    <row r="4812" spans="1:11" ht="41.25" customHeight="1">
      <c r="A4812" s="18" t="s">
        <v>5305</v>
      </c>
      <c r="B4812" s="19"/>
      <c r="C4812" s="19"/>
      <c r="D4812" s="60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7"/>
      <c r="K4812" s="76"/>
    </row>
    <row r="4813" spans="1:11" ht="41.25" customHeight="1">
      <c r="A4813" s="18" t="s">
        <v>5306</v>
      </c>
      <c r="B4813" s="19"/>
      <c r="C4813" s="19"/>
      <c r="D4813" s="60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7"/>
      <c r="K4813" s="76"/>
    </row>
    <row r="4814" spans="1:11" ht="41.25" customHeight="1">
      <c r="A4814" s="18" t="s">
        <v>5307</v>
      </c>
      <c r="B4814" s="19"/>
      <c r="C4814" s="19"/>
      <c r="D4814" s="60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7"/>
      <c r="K4814" s="76"/>
    </row>
    <row r="4815" spans="1:11" ht="41.25" customHeight="1">
      <c r="A4815" s="18" t="s">
        <v>5308</v>
      </c>
      <c r="B4815" s="19"/>
      <c r="C4815" s="19"/>
      <c r="D4815" s="60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7"/>
      <c r="K4815" s="76"/>
    </row>
    <row r="4816" spans="1:11" ht="41.25" customHeight="1">
      <c r="A4816" s="18" t="s">
        <v>5309</v>
      </c>
      <c r="B4816" s="19"/>
      <c r="C4816" s="19"/>
      <c r="D4816" s="60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7"/>
      <c r="K4816" s="76"/>
    </row>
    <row r="4817" spans="1:11" ht="41.25" customHeight="1">
      <c r="A4817" s="18" t="s">
        <v>5310</v>
      </c>
      <c r="B4817" s="19"/>
      <c r="C4817" s="19"/>
      <c r="D4817" s="60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7"/>
      <c r="K4817" s="76"/>
    </row>
    <row r="4818" spans="1:11" ht="41.25" customHeight="1">
      <c r="A4818" s="18" t="s">
        <v>5311</v>
      </c>
      <c r="B4818" s="19"/>
      <c r="C4818" s="19"/>
      <c r="D4818" s="60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7"/>
      <c r="K4818" s="76"/>
    </row>
    <row r="4819" spans="1:11" ht="41.25" customHeight="1">
      <c r="A4819" s="18" t="s">
        <v>5312</v>
      </c>
      <c r="B4819" s="19"/>
      <c r="C4819" s="19"/>
      <c r="D4819" s="60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7"/>
      <c r="K4819" s="76"/>
    </row>
    <row r="4820" spans="1:11" ht="41.25" customHeight="1">
      <c r="A4820" s="18" t="s">
        <v>5313</v>
      </c>
      <c r="B4820" s="19"/>
      <c r="C4820" s="19"/>
      <c r="D4820" s="60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7"/>
      <c r="K4820" s="76"/>
    </row>
    <row r="4821" spans="1:11" ht="41.25" customHeight="1">
      <c r="A4821" s="18" t="s">
        <v>5314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5315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5316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5317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5318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5319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5320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5321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5322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5323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5324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5325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5326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5327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5328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5329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5330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5331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5332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5333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5334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5335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5336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5337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5338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5339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5340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5341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5342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5343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5344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5345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5346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5347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5348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5349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5350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5351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5352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5353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5354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5355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5356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5357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5358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5359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5360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5361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5362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5363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5364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5365</v>
      </c>
      <c r="B4872" s="19"/>
      <c r="C4872" s="19"/>
      <c r="D4872" s="60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7"/>
      <c r="K4872" s="76"/>
    </row>
    <row r="4873" spans="1:11" ht="41.25" customHeight="1">
      <c r="A4873" s="18" t="s">
        <v>5366</v>
      </c>
      <c r="B4873" s="19"/>
      <c r="C4873" s="19"/>
      <c r="D4873" s="60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7"/>
      <c r="K4873" s="76"/>
    </row>
    <row r="4874" spans="1:11" ht="41.25" customHeight="1">
      <c r="A4874" s="18" t="s">
        <v>5367</v>
      </c>
      <c r="B4874" s="19"/>
      <c r="C4874" s="19"/>
      <c r="D4874" s="60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7"/>
      <c r="K4874" s="76"/>
    </row>
    <row r="4875" spans="1:11" ht="41.25" customHeight="1">
      <c r="A4875" s="18" t="s">
        <v>5368</v>
      </c>
      <c r="B4875" s="19"/>
      <c r="C4875" s="19"/>
      <c r="D4875" s="60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7"/>
      <c r="K4875" s="76"/>
    </row>
    <row r="4876" spans="1:11" ht="41.25" customHeight="1">
      <c r="A4876" s="18" t="s">
        <v>5369</v>
      </c>
      <c r="B4876" s="19"/>
      <c r="C4876" s="19"/>
      <c r="D4876" s="60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7"/>
      <c r="K4876" s="76"/>
    </row>
    <row r="4877" spans="1:11" ht="41.25" customHeight="1">
      <c r="A4877" s="18" t="s">
        <v>5370</v>
      </c>
      <c r="B4877" s="19"/>
      <c r="C4877" s="19"/>
      <c r="D4877" s="60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7"/>
      <c r="K4877" s="76"/>
    </row>
    <row r="4878" spans="1:11" ht="41.25" customHeight="1">
      <c r="A4878" s="18" t="s">
        <v>5371</v>
      </c>
      <c r="B4878" s="19"/>
      <c r="C4878" s="19"/>
      <c r="D4878" s="60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7"/>
      <c r="K4878" s="76"/>
    </row>
    <row r="4879" spans="1:11" ht="41.25" customHeight="1">
      <c r="A4879" s="18" t="s">
        <v>5372</v>
      </c>
      <c r="B4879" s="19"/>
      <c r="C4879" s="19"/>
      <c r="D4879" s="60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7"/>
      <c r="K4879" s="76"/>
    </row>
    <row r="4880" spans="1:11" ht="41.25" customHeight="1">
      <c r="A4880" s="18" t="s">
        <v>5373</v>
      </c>
      <c r="B4880" s="19"/>
      <c r="C4880" s="19"/>
      <c r="D4880" s="60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7"/>
      <c r="K4880" s="76"/>
    </row>
    <row r="4881" spans="1:11" ht="41.25" customHeight="1">
      <c r="A4881" s="18" t="s">
        <v>5374</v>
      </c>
      <c r="B4881" s="19"/>
      <c r="C4881" s="19"/>
      <c r="D4881" s="60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7"/>
      <c r="K4881" s="76"/>
    </row>
    <row r="4882" spans="1:11" ht="41.25" customHeight="1">
      <c r="A4882" s="18" t="s">
        <v>5375</v>
      </c>
      <c r="B4882" s="19"/>
      <c r="C4882" s="19"/>
      <c r="D4882" s="60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7"/>
      <c r="K4882" s="76"/>
    </row>
    <row r="4883" spans="1:11" ht="41.25" customHeight="1">
      <c r="A4883" s="18" t="s">
        <v>5376</v>
      </c>
      <c r="B4883" s="19"/>
      <c r="C4883" s="19"/>
      <c r="D4883" s="60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7"/>
      <c r="K4883" s="76"/>
    </row>
    <row r="4884" spans="1:11" ht="41.25" customHeight="1">
      <c r="A4884" s="18" t="s">
        <v>5377</v>
      </c>
      <c r="B4884" s="19"/>
      <c r="C4884" s="19"/>
      <c r="D4884" s="60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7"/>
      <c r="K4884" s="76"/>
    </row>
    <row r="4885" spans="1:11" ht="41.25" customHeight="1">
      <c r="A4885" s="18" t="s">
        <v>5378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5379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5380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5381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5382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5383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5384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5385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5386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5387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5388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5389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5390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5391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5392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5393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5394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5395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5396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5397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5398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5399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5400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5401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5402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5403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5404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5405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5406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5407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5408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5409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5410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5411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5412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5413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5414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5415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5416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5417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5418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5419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5420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5421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5422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5423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5424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5425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5426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5427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5428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5429</v>
      </c>
      <c r="B4936" s="19"/>
      <c r="C4936" s="19"/>
      <c r="D4936" s="60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7"/>
      <c r="K4936" s="76"/>
    </row>
    <row r="4937" spans="1:11" ht="41.25" customHeight="1">
      <c r="A4937" s="18" t="s">
        <v>5430</v>
      </c>
      <c r="B4937" s="19"/>
      <c r="C4937" s="19"/>
      <c r="D4937" s="60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7"/>
      <c r="K4937" s="76"/>
    </row>
    <row r="4938" spans="1:11" ht="41.25" customHeight="1">
      <c r="A4938" s="18" t="s">
        <v>5431</v>
      </c>
      <c r="B4938" s="19"/>
      <c r="C4938" s="19"/>
      <c r="D4938" s="60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7"/>
      <c r="K4938" s="76"/>
    </row>
    <row r="4939" spans="1:11" ht="41.25" customHeight="1">
      <c r="A4939" s="18" t="s">
        <v>5432</v>
      </c>
      <c r="B4939" s="19"/>
      <c r="C4939" s="19"/>
      <c r="D4939" s="60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7"/>
      <c r="K4939" s="76"/>
    </row>
    <row r="4940" spans="1:11" ht="41.25" customHeight="1">
      <c r="A4940" s="18" t="s">
        <v>5433</v>
      </c>
      <c r="B4940" s="19"/>
      <c r="C4940" s="19"/>
      <c r="D4940" s="60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7"/>
      <c r="K4940" s="76"/>
    </row>
    <row r="4941" spans="1:11" ht="41.25" customHeight="1">
      <c r="A4941" s="18" t="s">
        <v>5434</v>
      </c>
      <c r="B4941" s="19"/>
      <c r="C4941" s="19"/>
      <c r="D4941" s="60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7"/>
      <c r="K4941" s="76"/>
    </row>
    <row r="4942" spans="1:11" ht="41.25" customHeight="1">
      <c r="A4942" s="18" t="s">
        <v>5435</v>
      </c>
      <c r="B4942" s="19"/>
      <c r="C4942" s="19"/>
      <c r="D4942" s="60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7"/>
      <c r="K4942" s="76"/>
    </row>
    <row r="4943" spans="1:11" ht="41.25" customHeight="1">
      <c r="A4943" s="18" t="s">
        <v>5436</v>
      </c>
      <c r="B4943" s="19"/>
      <c r="C4943" s="19"/>
      <c r="D4943" s="60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7"/>
      <c r="K4943" s="76"/>
    </row>
    <row r="4944" spans="1:11" ht="41.25" customHeight="1">
      <c r="A4944" s="18" t="s">
        <v>5437</v>
      </c>
      <c r="B4944" s="19"/>
      <c r="C4944" s="19"/>
      <c r="D4944" s="60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7"/>
      <c r="K4944" s="76"/>
    </row>
    <row r="4945" spans="1:11" ht="41.25" customHeight="1">
      <c r="A4945" s="18" t="s">
        <v>5438</v>
      </c>
      <c r="B4945" s="19"/>
      <c r="C4945" s="19"/>
      <c r="D4945" s="60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7"/>
      <c r="K4945" s="76"/>
    </row>
    <row r="4946" spans="1:11" ht="41.25" customHeight="1">
      <c r="A4946" s="18" t="s">
        <v>5439</v>
      </c>
      <c r="B4946" s="19"/>
      <c r="C4946" s="19"/>
      <c r="D4946" s="60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7"/>
      <c r="K4946" s="76"/>
    </row>
    <row r="4947" spans="1:11" ht="41.25" customHeight="1">
      <c r="A4947" s="18" t="s">
        <v>5440</v>
      </c>
      <c r="B4947" s="19"/>
      <c r="C4947" s="19"/>
      <c r="D4947" s="60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7"/>
      <c r="K4947" s="76"/>
    </row>
    <row r="4948" spans="1:11" ht="41.25" customHeight="1">
      <c r="A4948" s="18" t="s">
        <v>5441</v>
      </c>
      <c r="B4948" s="19"/>
      <c r="C4948" s="19"/>
      <c r="D4948" s="60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7"/>
      <c r="K4948" s="76"/>
    </row>
    <row r="4949" spans="1:11" ht="41.25" customHeight="1">
      <c r="A4949" s="18" t="s">
        <v>5442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5443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5444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5445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5446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5447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5448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5449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5450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5451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5452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5453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5454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5455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5456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5457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5458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5459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5460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5461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5462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5463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5464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5465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5466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5467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5468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5469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5470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5471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5472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5473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5474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5475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5476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5477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5478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5479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5480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5481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5482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5483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5484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5485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5486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5487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5488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5489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5490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5491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5492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5493</v>
      </c>
      <c r="B5000" s="19"/>
      <c r="C5000" s="19"/>
      <c r="D5000" s="60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7"/>
      <c r="K5000" s="76"/>
    </row>
    <row r="5001" spans="1:11" ht="41.25" customHeight="1">
      <c r="A5001" s="18" t="s">
        <v>5494</v>
      </c>
      <c r="B5001" s="19"/>
      <c r="C5001" s="19"/>
      <c r="D5001" s="60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7"/>
      <c r="K5001" s="76"/>
    </row>
    <row r="5002" spans="1:11" ht="41.25" customHeight="1">
      <c r="A5002" s="18" t="s">
        <v>5495</v>
      </c>
      <c r="B5002" s="19"/>
      <c r="C5002" s="19"/>
      <c r="D5002" s="60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7"/>
      <c r="K5002" s="76"/>
    </row>
    <row r="5003" spans="1:11" ht="41.25" customHeight="1">
      <c r="A5003" s="18" t="s">
        <v>5496</v>
      </c>
      <c r="B5003" s="19"/>
      <c r="C5003" s="19"/>
      <c r="D5003" s="60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7"/>
      <c r="K5003" s="76"/>
    </row>
    <row r="5004" spans="1:11" ht="41.25" customHeight="1">
      <c r="A5004" s="18" t="s">
        <v>5497</v>
      </c>
      <c r="B5004" s="19"/>
      <c r="C5004" s="19"/>
      <c r="D5004" s="60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7"/>
      <c r="K5004" s="76"/>
    </row>
    <row r="5005" spans="1:11" ht="41.25" customHeight="1">
      <c r="A5005" s="18" t="s">
        <v>5498</v>
      </c>
      <c r="B5005" s="19"/>
      <c r="C5005" s="19"/>
      <c r="D5005" s="60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7"/>
      <c r="K5005" s="76"/>
    </row>
    <row r="5006" spans="1:11" ht="41.25" customHeight="1">
      <c r="A5006" s="18" t="s">
        <v>5499</v>
      </c>
      <c r="B5006" s="19"/>
      <c r="C5006" s="19"/>
      <c r="D5006" s="60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7"/>
      <c r="K5006" s="76"/>
    </row>
    <row r="5007" spans="1:11" ht="41.25" customHeight="1">
      <c r="A5007" s="18" t="s">
        <v>5500</v>
      </c>
      <c r="B5007" s="19"/>
      <c r="C5007" s="19"/>
      <c r="D5007" s="60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7"/>
      <c r="K5007" s="76"/>
    </row>
    <row r="5008" spans="1:11" ht="41.25" customHeight="1">
      <c r="A5008" s="18" t="s">
        <v>5501</v>
      </c>
      <c r="B5008" s="19"/>
      <c r="C5008" s="19"/>
      <c r="D5008" s="60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7"/>
      <c r="K5008" s="76"/>
    </row>
    <row r="5009" spans="1:11" ht="41.25" customHeight="1">
      <c r="A5009" s="18" t="s">
        <v>5502</v>
      </c>
      <c r="B5009" s="19"/>
      <c r="C5009" s="19"/>
      <c r="D5009" s="60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7"/>
      <c r="K5009" s="76"/>
    </row>
    <row r="5010" spans="1:11" ht="41.25" customHeight="1">
      <c r="A5010" s="18" t="s">
        <v>5503</v>
      </c>
      <c r="B5010" s="19"/>
      <c r="C5010" s="19"/>
      <c r="D5010" s="60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7"/>
      <c r="K5010" s="76"/>
    </row>
    <row r="5011" spans="1:11" ht="41.25" customHeight="1">
      <c r="A5011" s="18" t="s">
        <v>5504</v>
      </c>
      <c r="B5011" s="19"/>
      <c r="C5011" s="19"/>
      <c r="D5011" s="60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7"/>
      <c r="K5011" s="76"/>
    </row>
    <row r="5012" spans="1:11" ht="41.25" customHeight="1">
      <c r="A5012" s="18" t="s">
        <v>5505</v>
      </c>
      <c r="B5012" s="19"/>
      <c r="C5012" s="19"/>
      <c r="D5012" s="60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7"/>
      <c r="K5012" s="76"/>
    </row>
    <row r="5013" spans="1:11" ht="41.25" customHeight="1">
      <c r="A5013" s="18" t="s">
        <v>5506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5507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5508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5509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5510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5511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5512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5513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5514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5515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5516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5517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5518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5519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5520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5521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5522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5523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5524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5525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5526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5527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5528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5529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5530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5531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5532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5533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5534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5535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5536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5537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5538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5539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5540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5541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5542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5543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5544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5545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5546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5547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5548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5549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5550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5551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5552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5553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5554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5555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5556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5557</v>
      </c>
      <c r="B5064" s="19"/>
      <c r="C5064" s="19"/>
      <c r="D5064" s="60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7"/>
      <c r="K5064" s="76"/>
    </row>
    <row r="5065" spans="1:11" ht="41.25" customHeight="1">
      <c r="A5065" s="18" t="s">
        <v>5558</v>
      </c>
      <c r="B5065" s="19"/>
      <c r="C5065" s="19"/>
      <c r="D5065" s="60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7"/>
      <c r="K5065" s="76"/>
    </row>
    <row r="5066" spans="1:11" ht="41.25" customHeight="1">
      <c r="A5066" s="18" t="s">
        <v>5559</v>
      </c>
      <c r="B5066" s="19"/>
      <c r="C5066" s="19"/>
      <c r="D5066" s="60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7"/>
      <c r="K5066" s="76"/>
    </row>
    <row r="5067" spans="1:11" ht="41.25" customHeight="1">
      <c r="A5067" s="18" t="s">
        <v>5560</v>
      </c>
      <c r="B5067" s="19"/>
      <c r="C5067" s="19"/>
      <c r="D5067" s="60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7"/>
      <c r="K5067" s="76"/>
    </row>
    <row r="5068" spans="1:11" ht="41.25" customHeight="1">
      <c r="A5068" s="18" t="s">
        <v>5561</v>
      </c>
      <c r="B5068" s="19"/>
      <c r="C5068" s="19"/>
      <c r="D5068" s="60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7"/>
      <c r="K5068" s="76"/>
    </row>
    <row r="5069" spans="1:11" ht="41.25" customHeight="1">
      <c r="A5069" s="18" t="s">
        <v>5562</v>
      </c>
      <c r="B5069" s="19"/>
      <c r="C5069" s="19"/>
      <c r="D5069" s="60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7"/>
      <c r="K5069" s="76"/>
    </row>
    <row r="5070" spans="1:11" ht="41.25" customHeight="1">
      <c r="A5070" s="18" t="s">
        <v>5563</v>
      </c>
      <c r="B5070" s="19"/>
      <c r="C5070" s="19"/>
      <c r="D5070" s="60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7"/>
      <c r="K5070" s="76"/>
    </row>
    <row r="5071" spans="1:11" ht="41.25" customHeight="1">
      <c r="A5071" s="18" t="s">
        <v>5564</v>
      </c>
      <c r="B5071" s="19"/>
      <c r="C5071" s="19"/>
      <c r="D5071" s="60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7"/>
      <c r="K5071" s="76"/>
    </row>
    <row r="5072" spans="1:11" ht="41.25" customHeight="1">
      <c r="A5072" s="18" t="s">
        <v>5565</v>
      </c>
      <c r="B5072" s="19"/>
      <c r="C5072" s="19"/>
      <c r="D5072" s="60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7"/>
      <c r="K5072" s="76"/>
    </row>
    <row r="5073" spans="1:11" ht="41.25" customHeight="1">
      <c r="A5073" s="18" t="s">
        <v>5566</v>
      </c>
      <c r="B5073" s="19"/>
      <c r="C5073" s="19"/>
      <c r="D5073" s="60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7"/>
      <c r="K5073" s="76"/>
    </row>
    <row r="5074" spans="1:11" ht="41.25" customHeight="1">
      <c r="A5074" s="18" t="s">
        <v>5567</v>
      </c>
      <c r="B5074" s="19"/>
      <c r="C5074" s="19"/>
      <c r="D5074" s="60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7"/>
      <c r="K5074" s="76"/>
    </row>
    <row r="5075" spans="1:11" ht="41.25" customHeight="1">
      <c r="A5075" s="18" t="s">
        <v>5568</v>
      </c>
      <c r="B5075" s="19"/>
      <c r="C5075" s="19"/>
      <c r="D5075" s="60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7"/>
      <c r="K5075" s="76"/>
    </row>
    <row r="5076" spans="1:11" ht="41.25" customHeight="1">
      <c r="A5076" s="18" t="s">
        <v>5569</v>
      </c>
      <c r="B5076" s="19"/>
      <c r="C5076" s="19"/>
      <c r="D5076" s="60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7"/>
      <c r="K5076" s="76"/>
    </row>
    <row r="5077" spans="1:11" ht="41.25" customHeight="1">
      <c r="A5077" s="18" t="s">
        <v>5570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5571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5572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5573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5574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5575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5576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5577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5578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5579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5580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5581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5582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5583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5584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5585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5586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5587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5588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5589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5590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5591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5592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5593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5594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5595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5596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5597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5598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5599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5600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5601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5602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5603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5604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5605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5606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5607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5608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5609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5610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5611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5612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5613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5614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5615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5616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5617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5618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5619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5620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5621</v>
      </c>
      <c r="B5128" s="19"/>
      <c r="C5128" s="19"/>
      <c r="D5128" s="60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7"/>
      <c r="K5128" s="76"/>
    </row>
    <row r="5129" spans="1:11" ht="41.25" customHeight="1">
      <c r="A5129" s="18" t="s">
        <v>5622</v>
      </c>
      <c r="B5129" s="19"/>
      <c r="C5129" s="19"/>
      <c r="D5129" s="60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7"/>
      <c r="K5129" s="76"/>
    </row>
    <row r="5130" spans="1:11" ht="41.25" customHeight="1">
      <c r="A5130" s="18" t="s">
        <v>5623</v>
      </c>
      <c r="B5130" s="19"/>
      <c r="C5130" s="19"/>
      <c r="D5130" s="60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7"/>
      <c r="K5130" s="76"/>
    </row>
    <row r="5131" spans="1:11" ht="41.25" customHeight="1">
      <c r="A5131" s="18" t="s">
        <v>5624</v>
      </c>
      <c r="B5131" s="19"/>
      <c r="C5131" s="19"/>
      <c r="D5131" s="60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7"/>
      <c r="K5131" s="76"/>
    </row>
    <row r="5132" spans="1:11" ht="41.25" customHeight="1">
      <c r="A5132" s="18" t="s">
        <v>5625</v>
      </c>
      <c r="B5132" s="19"/>
      <c r="C5132" s="19"/>
      <c r="D5132" s="60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7"/>
      <c r="K5132" s="76"/>
    </row>
    <row r="5133" spans="1:11" ht="41.25" customHeight="1">
      <c r="A5133" s="18" t="s">
        <v>5626</v>
      </c>
      <c r="B5133" s="19"/>
      <c r="C5133" s="19"/>
      <c r="D5133" s="60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7"/>
      <c r="K5133" s="76"/>
    </row>
    <row r="5134" spans="1:11" ht="41.25" customHeight="1">
      <c r="A5134" s="18" t="s">
        <v>5627</v>
      </c>
      <c r="B5134" s="19"/>
      <c r="C5134" s="19"/>
      <c r="D5134" s="60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7"/>
      <c r="K5134" s="76"/>
    </row>
    <row r="5135" spans="1:11" ht="41.25" customHeight="1">
      <c r="A5135" s="18" t="s">
        <v>5628</v>
      </c>
      <c r="B5135" s="19"/>
      <c r="C5135" s="19"/>
      <c r="D5135" s="60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7"/>
      <c r="K5135" s="76"/>
    </row>
    <row r="5136" spans="1:11" ht="41.25" customHeight="1">
      <c r="A5136" s="18" t="s">
        <v>5629</v>
      </c>
      <c r="B5136" s="19"/>
      <c r="C5136" s="19"/>
      <c r="D5136" s="60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7"/>
      <c r="K5136" s="76"/>
    </row>
    <row r="5137" spans="1:11" ht="41.25" customHeight="1">
      <c r="A5137" s="18" t="s">
        <v>5630</v>
      </c>
      <c r="B5137" s="19"/>
      <c r="C5137" s="19"/>
      <c r="D5137" s="60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7"/>
      <c r="K5137" s="76"/>
    </row>
    <row r="5138" spans="1:11" ht="41.25" customHeight="1">
      <c r="A5138" s="18" t="s">
        <v>5631</v>
      </c>
      <c r="B5138" s="19"/>
      <c r="C5138" s="19"/>
      <c r="D5138" s="60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7"/>
      <c r="K5138" s="76"/>
    </row>
    <row r="5139" spans="1:11" ht="41.25" customHeight="1">
      <c r="A5139" s="18" t="s">
        <v>5632</v>
      </c>
      <c r="B5139" s="19"/>
      <c r="C5139" s="19"/>
      <c r="D5139" s="60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7"/>
      <c r="K5139" s="76"/>
    </row>
    <row r="5140" spans="1:11" ht="41.25" customHeight="1">
      <c r="A5140" s="18" t="s">
        <v>5633</v>
      </c>
      <c r="B5140" s="19"/>
      <c r="C5140" s="19"/>
      <c r="D5140" s="60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7"/>
      <c r="K5140" s="76"/>
    </row>
    <row r="5141" spans="1:11" ht="41.25" customHeight="1">
      <c r="A5141" s="18" t="s">
        <v>5634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5635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5636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5637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5638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5639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5640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5641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5642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5643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5644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5645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5646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5647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5648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5649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5650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5651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5652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5653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5654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5655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5656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5657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5658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5659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5660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5661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5662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5663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5664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5665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5666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5667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5668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5669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5670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5671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5672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5673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5674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5675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5676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5677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5678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5679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5680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5681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5682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5683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5684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5685</v>
      </c>
      <c r="B5192" s="19"/>
      <c r="C5192" s="19"/>
      <c r="D5192" s="60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7"/>
      <c r="K5192" s="76"/>
    </row>
    <row r="5193" spans="1:11" ht="41.25" customHeight="1">
      <c r="A5193" s="18" t="s">
        <v>5686</v>
      </c>
      <c r="B5193" s="19"/>
      <c r="C5193" s="19"/>
      <c r="D5193" s="60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7"/>
      <c r="K5193" s="76"/>
    </row>
    <row r="5194" spans="1:11" ht="41.25" customHeight="1">
      <c r="A5194" s="18" t="s">
        <v>5687</v>
      </c>
      <c r="B5194" s="19"/>
      <c r="C5194" s="19"/>
      <c r="D5194" s="60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7"/>
      <c r="K5194" s="76"/>
    </row>
    <row r="5195" spans="1:11" ht="41.25" customHeight="1">
      <c r="A5195" s="18" t="s">
        <v>5688</v>
      </c>
      <c r="B5195" s="19"/>
      <c r="C5195" s="19"/>
      <c r="D5195" s="60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7"/>
      <c r="K5195" s="76"/>
    </row>
    <row r="5196" spans="1:11" ht="41.25" customHeight="1">
      <c r="A5196" s="18" t="s">
        <v>5689</v>
      </c>
      <c r="B5196" s="19"/>
      <c r="C5196" s="19"/>
      <c r="D5196" s="60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7"/>
      <c r="K5196" s="76"/>
    </row>
    <row r="5197" spans="1:11" ht="41.25" customHeight="1">
      <c r="A5197" s="18" t="s">
        <v>5690</v>
      </c>
      <c r="B5197" s="19"/>
      <c r="C5197" s="19"/>
      <c r="D5197" s="60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7"/>
      <c r="K5197" s="76"/>
    </row>
    <row r="5198" spans="1:11" ht="41.25" customHeight="1">
      <c r="A5198" s="18" t="s">
        <v>5691</v>
      </c>
      <c r="B5198" s="19"/>
      <c r="C5198" s="19"/>
      <c r="D5198" s="60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7"/>
      <c r="K5198" s="76"/>
    </row>
    <row r="5199" spans="1:11" ht="41.25" customHeight="1">
      <c r="A5199" s="18" t="s">
        <v>5692</v>
      </c>
      <c r="B5199" s="19"/>
      <c r="C5199" s="19"/>
      <c r="D5199" s="60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7"/>
      <c r="K5199" s="76"/>
    </row>
    <row r="5200" spans="1:11" ht="41.25" customHeight="1">
      <c r="A5200" s="18" t="s">
        <v>5693</v>
      </c>
      <c r="B5200" s="19"/>
      <c r="C5200" s="19"/>
      <c r="D5200" s="60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7"/>
      <c r="K5200" s="76"/>
    </row>
    <row r="5201" spans="1:11" ht="41.25" customHeight="1">
      <c r="A5201" s="18" t="s">
        <v>5694</v>
      </c>
      <c r="B5201" s="19"/>
      <c r="C5201" s="19"/>
      <c r="D5201" s="60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7"/>
      <c r="K5201" s="76"/>
    </row>
    <row r="5202" spans="1:11" ht="41.25" customHeight="1">
      <c r="A5202" s="18" t="s">
        <v>5695</v>
      </c>
      <c r="B5202" s="19"/>
      <c r="C5202" s="19"/>
      <c r="D5202" s="60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7"/>
      <c r="K5202" s="76"/>
    </row>
    <row r="5203" spans="1:11" ht="41.25" customHeight="1">
      <c r="A5203" s="18" t="s">
        <v>5696</v>
      </c>
      <c r="B5203" s="19"/>
      <c r="C5203" s="19"/>
      <c r="D5203" s="60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7"/>
      <c r="K5203" s="76"/>
    </row>
    <row r="5204" spans="1:11" ht="41.25" customHeight="1">
      <c r="A5204" s="18" t="s">
        <v>5697</v>
      </c>
      <c r="B5204" s="19"/>
      <c r="C5204" s="19"/>
      <c r="D5204" s="60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7"/>
      <c r="K5204" s="76"/>
    </row>
    <row r="5205" spans="1:11" ht="41.25" customHeight="1">
      <c r="A5205" s="18" t="s">
        <v>5698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5699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5700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5701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5702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5703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5704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5705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5706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5707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5708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5709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5710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5711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5712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5713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5714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5715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5716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5717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5718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5719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5720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5721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5722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5723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5724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5725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5726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5727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5728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5729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5730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5731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5732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5733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5734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5735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5736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5737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5738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5739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5740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5741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5742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5743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5744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5745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5746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5747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5748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5749</v>
      </c>
      <c r="B5256" s="19"/>
      <c r="C5256" s="19"/>
      <c r="D5256" s="60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7"/>
      <c r="K5256" s="76"/>
    </row>
    <row r="5257" spans="1:11" ht="41.25" customHeight="1">
      <c r="A5257" s="18" t="s">
        <v>5750</v>
      </c>
      <c r="B5257" s="19"/>
      <c r="C5257" s="19"/>
      <c r="D5257" s="60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7"/>
      <c r="K5257" s="76"/>
    </row>
    <row r="5258" spans="1:11" ht="41.25" customHeight="1">
      <c r="A5258" s="18" t="s">
        <v>5751</v>
      </c>
      <c r="B5258" s="19"/>
      <c r="C5258" s="19"/>
      <c r="D5258" s="60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7"/>
      <c r="K5258" s="76"/>
    </row>
    <row r="5259" spans="1:11" ht="41.25" customHeight="1">
      <c r="A5259" s="18" t="s">
        <v>5752</v>
      </c>
      <c r="B5259" s="19"/>
      <c r="C5259" s="19"/>
      <c r="D5259" s="60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7"/>
      <c r="K5259" s="76"/>
    </row>
    <row r="5260" spans="1:11" ht="41.25" customHeight="1">
      <c r="A5260" s="18" t="s">
        <v>5753</v>
      </c>
      <c r="B5260" s="19"/>
      <c r="C5260" s="19"/>
      <c r="D5260" s="60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7"/>
      <c r="K5260" s="76"/>
    </row>
    <row r="5261" spans="1:11" ht="41.25" customHeight="1">
      <c r="A5261" s="18" t="s">
        <v>5754</v>
      </c>
      <c r="B5261" s="19"/>
      <c r="C5261" s="19"/>
      <c r="D5261" s="60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7"/>
      <c r="K5261" s="76"/>
    </row>
    <row r="5262" spans="1:11" ht="41.25" customHeight="1">
      <c r="A5262" s="18" t="s">
        <v>5755</v>
      </c>
      <c r="B5262" s="19"/>
      <c r="C5262" s="19"/>
      <c r="D5262" s="60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7"/>
      <c r="K5262" s="76"/>
    </row>
    <row r="5263" spans="1:11" ht="41.25" customHeight="1">
      <c r="A5263" s="18" t="s">
        <v>5756</v>
      </c>
      <c r="B5263" s="19"/>
      <c r="C5263" s="19"/>
      <c r="D5263" s="60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7"/>
      <c r="K5263" s="76"/>
    </row>
    <row r="5264" spans="1:11" ht="41.25" customHeight="1">
      <c r="A5264" s="18" t="s">
        <v>5757</v>
      </c>
      <c r="B5264" s="19"/>
      <c r="C5264" s="19"/>
      <c r="D5264" s="60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7"/>
      <c r="K5264" s="76"/>
    </row>
    <row r="5265" spans="1:11" ht="41.25" customHeight="1">
      <c r="A5265" s="18" t="s">
        <v>5758</v>
      </c>
      <c r="B5265" s="19"/>
      <c r="C5265" s="19"/>
      <c r="D5265" s="60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7"/>
      <c r="K5265" s="76"/>
    </row>
    <row r="5266" spans="1:11" ht="41.25" customHeight="1">
      <c r="A5266" s="18" t="s">
        <v>5759</v>
      </c>
      <c r="B5266" s="19"/>
      <c r="C5266" s="19"/>
      <c r="D5266" s="60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7"/>
      <c r="K5266" s="76"/>
    </row>
    <row r="5267" spans="1:11" ht="41.25" customHeight="1">
      <c r="A5267" s="18" t="s">
        <v>5760</v>
      </c>
      <c r="B5267" s="19"/>
      <c r="C5267" s="19"/>
      <c r="D5267" s="60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7"/>
      <c r="K5267" s="76"/>
    </row>
    <row r="5268" spans="1:11" ht="41.25" customHeight="1">
      <c r="A5268" s="18" t="s">
        <v>5761</v>
      </c>
      <c r="B5268" s="19"/>
      <c r="C5268" s="19"/>
      <c r="D5268" s="60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7"/>
      <c r="K5268" s="76"/>
    </row>
    <row r="5269" spans="1:11" ht="41.25" customHeight="1">
      <c r="A5269" s="18" t="s">
        <v>5762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5763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5764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5765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5766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5767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5768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5769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5770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5771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5772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5773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5774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5775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5776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5777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5778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5779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5780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5781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5782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5783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5784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5785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5786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5787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5788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5789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5790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5791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5792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5793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5794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5795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5796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5797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5798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5799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5800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5801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5802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5803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5804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5805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5806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5807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5808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5809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5810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5811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5812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5813</v>
      </c>
      <c r="B5320" s="19"/>
      <c r="C5320" s="19"/>
      <c r="D5320" s="60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7"/>
      <c r="K5320" s="76"/>
    </row>
    <row r="5321" spans="1:11" ht="41.25" customHeight="1">
      <c r="A5321" s="18" t="s">
        <v>5814</v>
      </c>
      <c r="B5321" s="19"/>
      <c r="C5321" s="19"/>
      <c r="D5321" s="60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7"/>
      <c r="K5321" s="76"/>
    </row>
    <row r="5322" spans="1:11" ht="41.25" customHeight="1">
      <c r="A5322" s="18" t="s">
        <v>5815</v>
      </c>
      <c r="B5322" s="19"/>
      <c r="C5322" s="19"/>
      <c r="D5322" s="60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7"/>
      <c r="K5322" s="76"/>
    </row>
    <row r="5323" spans="1:11" ht="41.25" customHeight="1">
      <c r="A5323" s="18" t="s">
        <v>5816</v>
      </c>
      <c r="B5323" s="19"/>
      <c r="C5323" s="19"/>
      <c r="D5323" s="60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7"/>
      <c r="K5323" s="76"/>
    </row>
    <row r="5324" spans="1:11" ht="41.25" customHeight="1">
      <c r="A5324" s="18" t="s">
        <v>5817</v>
      </c>
      <c r="B5324" s="19"/>
      <c r="C5324" s="19"/>
      <c r="D5324" s="60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7"/>
      <c r="K5324" s="76"/>
    </row>
    <row r="5325" spans="1:11" ht="41.25" customHeight="1">
      <c r="A5325" s="18" t="s">
        <v>5818</v>
      </c>
      <c r="B5325" s="19"/>
      <c r="C5325" s="19"/>
      <c r="D5325" s="60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7"/>
      <c r="K5325" s="76"/>
    </row>
    <row r="5326" spans="1:11" ht="41.25" customHeight="1">
      <c r="A5326" s="18" t="s">
        <v>5819</v>
      </c>
      <c r="B5326" s="19"/>
      <c r="C5326" s="19"/>
      <c r="D5326" s="60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7"/>
      <c r="K5326" s="76"/>
    </row>
    <row r="5327" spans="1:11" ht="41.25" customHeight="1">
      <c r="A5327" s="18" t="s">
        <v>5820</v>
      </c>
      <c r="B5327" s="19"/>
      <c r="C5327" s="19"/>
      <c r="D5327" s="60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7"/>
      <c r="K5327" s="76"/>
    </row>
    <row r="5328" spans="1:11" ht="41.25" customHeight="1">
      <c r="A5328" s="18" t="s">
        <v>5821</v>
      </c>
      <c r="B5328" s="19"/>
      <c r="C5328" s="19"/>
      <c r="D5328" s="60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7"/>
      <c r="K5328" s="76"/>
    </row>
    <row r="5329" spans="1:11" ht="41.25" customHeight="1">
      <c r="A5329" s="18" t="s">
        <v>5822</v>
      </c>
      <c r="B5329" s="19"/>
      <c r="C5329" s="19"/>
      <c r="D5329" s="60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7"/>
      <c r="K5329" s="76"/>
    </row>
    <row r="5330" spans="1:11" ht="41.25" customHeight="1">
      <c r="A5330" s="18" t="s">
        <v>5823</v>
      </c>
      <c r="B5330" s="19"/>
      <c r="C5330" s="19"/>
      <c r="D5330" s="60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7"/>
      <c r="K5330" s="76"/>
    </row>
    <row r="5331" spans="1:11" ht="41.25" customHeight="1">
      <c r="A5331" s="18" t="s">
        <v>5824</v>
      </c>
      <c r="B5331" s="19"/>
      <c r="C5331" s="19"/>
      <c r="D5331" s="60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7"/>
      <c r="K5331" s="76"/>
    </row>
    <row r="5332" spans="1:11" ht="41.25" customHeight="1">
      <c r="A5332" s="18" t="s">
        <v>5825</v>
      </c>
      <c r="B5332" s="19"/>
      <c r="C5332" s="19"/>
      <c r="D5332" s="60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7"/>
      <c r="K5332" s="76"/>
    </row>
    <row r="5333" spans="1:11" ht="41.25" customHeight="1">
      <c r="A5333" s="18" t="s">
        <v>5826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5827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5828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5829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5830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5831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5832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5833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5834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5835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5836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5837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5838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5839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5840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5841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5842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5843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5844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5845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5846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5847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5848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5849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5850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5851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5852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5853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5854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5855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5856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5857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5858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5859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5860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5861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5862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5863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5864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5865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5866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5867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5868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5869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5870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5871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5872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5873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5874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5875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5876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5877</v>
      </c>
      <c r="B5384" s="19"/>
      <c r="C5384" s="19"/>
      <c r="D5384" s="60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7"/>
      <c r="K5384" s="76"/>
    </row>
    <row r="5385" spans="1:11" ht="41.25" customHeight="1">
      <c r="A5385" s="18" t="s">
        <v>5878</v>
      </c>
      <c r="B5385" s="19"/>
      <c r="C5385" s="19"/>
      <c r="D5385" s="60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7"/>
      <c r="K5385" s="76"/>
    </row>
    <row r="5386" spans="1:11" ht="41.25" customHeight="1">
      <c r="A5386" s="18" t="s">
        <v>5879</v>
      </c>
      <c r="B5386" s="19"/>
      <c r="C5386" s="19"/>
      <c r="D5386" s="60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7"/>
      <c r="K5386" s="76"/>
    </row>
    <row r="5387" spans="1:11" ht="41.25" customHeight="1">
      <c r="A5387" s="18" t="s">
        <v>5880</v>
      </c>
      <c r="B5387" s="19"/>
      <c r="C5387" s="19"/>
      <c r="D5387" s="60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7"/>
      <c r="K5387" s="76"/>
    </row>
    <row r="5388" spans="1:11" ht="41.25" customHeight="1">
      <c r="A5388" s="18" t="s">
        <v>5881</v>
      </c>
      <c r="B5388" s="19"/>
      <c r="C5388" s="19"/>
      <c r="D5388" s="60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7"/>
      <c r="K5388" s="76"/>
    </row>
    <row r="5389" spans="1:11" ht="41.25" customHeight="1">
      <c r="A5389" s="18" t="s">
        <v>5882</v>
      </c>
      <c r="B5389" s="19"/>
      <c r="C5389" s="19"/>
      <c r="D5389" s="60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7"/>
      <c r="K5389" s="76"/>
    </row>
    <row r="5390" spans="1:11" ht="41.25" customHeight="1">
      <c r="A5390" s="18" t="s">
        <v>5883</v>
      </c>
      <c r="B5390" s="19"/>
      <c r="C5390" s="19"/>
      <c r="D5390" s="60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7"/>
      <c r="K5390" s="76"/>
    </row>
    <row r="5391" spans="1:11" ht="41.25" customHeight="1">
      <c r="A5391" s="18" t="s">
        <v>5884</v>
      </c>
      <c r="B5391" s="19"/>
      <c r="C5391" s="19"/>
      <c r="D5391" s="60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7"/>
      <c r="K5391" s="76"/>
    </row>
    <row r="5392" spans="1:11" ht="41.25" customHeight="1">
      <c r="A5392" s="18" t="s">
        <v>5885</v>
      </c>
      <c r="B5392" s="19"/>
      <c r="C5392" s="19"/>
      <c r="D5392" s="60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7"/>
      <c r="K5392" s="76"/>
    </row>
    <row r="5393" spans="1:11" ht="41.25" customHeight="1">
      <c r="A5393" s="18" t="s">
        <v>5886</v>
      </c>
      <c r="B5393" s="19"/>
      <c r="C5393" s="19"/>
      <c r="D5393" s="60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7"/>
      <c r="K5393" s="76"/>
    </row>
    <row r="5394" spans="1:11" ht="41.25" customHeight="1">
      <c r="A5394" s="18" t="s">
        <v>5887</v>
      </c>
      <c r="B5394" s="19"/>
      <c r="C5394" s="19"/>
      <c r="D5394" s="60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7"/>
      <c r="K5394" s="76"/>
    </row>
    <row r="5395" spans="1:11" ht="41.25" customHeight="1">
      <c r="A5395" s="18" t="s">
        <v>5888</v>
      </c>
      <c r="B5395" s="19"/>
      <c r="C5395" s="19"/>
      <c r="D5395" s="60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7"/>
      <c r="K5395" s="76"/>
    </row>
    <row r="5396" spans="1:11" ht="41.25" customHeight="1">
      <c r="A5396" s="18" t="s">
        <v>5889</v>
      </c>
      <c r="B5396" s="19"/>
      <c r="C5396" s="19"/>
      <c r="D5396" s="60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7"/>
      <c r="K5396" s="76"/>
    </row>
    <row r="5397" spans="1:11" ht="41.25" customHeight="1">
      <c r="A5397" s="18" t="s">
        <v>5890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5891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5892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5893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5894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5895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5896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5897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5898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5899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5900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5901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5902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5903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5904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5905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5906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5907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5908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5909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5910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5911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5912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5913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5914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5915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5916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5917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5918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5919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5920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5921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5922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5923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5924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5925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5926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5927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5928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5929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5930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5931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5932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5933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5934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5935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5936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5937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5938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5939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5940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5941</v>
      </c>
      <c r="B5448" s="19"/>
      <c r="C5448" s="19"/>
      <c r="D5448" s="60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7"/>
      <c r="K5448" s="76"/>
    </row>
    <row r="5449" spans="1:11" ht="41.25" customHeight="1">
      <c r="A5449" s="18" t="s">
        <v>5942</v>
      </c>
      <c r="B5449" s="19"/>
      <c r="C5449" s="19"/>
      <c r="D5449" s="60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7"/>
      <c r="K5449" s="76"/>
    </row>
    <row r="5450" spans="1:11" ht="41.25" customHeight="1">
      <c r="A5450" s="18" t="s">
        <v>5943</v>
      </c>
      <c r="B5450" s="19"/>
      <c r="C5450" s="19"/>
      <c r="D5450" s="60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7"/>
      <c r="K5450" s="76"/>
    </row>
    <row r="5451" spans="1:11" ht="41.25" customHeight="1">
      <c r="A5451" s="18" t="s">
        <v>5944</v>
      </c>
      <c r="B5451" s="19"/>
      <c r="C5451" s="19"/>
      <c r="D5451" s="60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7"/>
      <c r="K5451" s="76"/>
    </row>
    <row r="5452" spans="1:11" ht="41.25" customHeight="1">
      <c r="A5452" s="18" t="s">
        <v>5945</v>
      </c>
      <c r="B5452" s="19"/>
      <c r="C5452" s="19"/>
      <c r="D5452" s="60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7"/>
      <c r="K5452" s="76"/>
    </row>
    <row r="5453" spans="1:11" ht="41.25" customHeight="1">
      <c r="A5453" s="18" t="s">
        <v>5946</v>
      </c>
      <c r="B5453" s="19"/>
      <c r="C5453" s="19"/>
      <c r="D5453" s="60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7"/>
      <c r="K5453" s="76"/>
    </row>
    <row r="5454" spans="1:11" ht="41.25" customHeight="1">
      <c r="A5454" s="18" t="s">
        <v>5947</v>
      </c>
      <c r="B5454" s="19"/>
      <c r="C5454" s="19"/>
      <c r="D5454" s="60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7"/>
      <c r="K5454" s="76"/>
    </row>
    <row r="5455" spans="1:11" ht="41.25" customHeight="1">
      <c r="A5455" s="18" t="s">
        <v>5948</v>
      </c>
      <c r="B5455" s="19"/>
      <c r="C5455" s="19"/>
      <c r="D5455" s="60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7"/>
      <c r="K5455" s="76"/>
    </row>
    <row r="5456" spans="1:11" ht="41.25" customHeight="1">
      <c r="A5456" s="18" t="s">
        <v>5949</v>
      </c>
      <c r="B5456" s="19"/>
      <c r="C5456" s="19"/>
      <c r="D5456" s="60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7"/>
      <c r="K5456" s="76"/>
    </row>
    <row r="5457" spans="1:11" ht="41.25" customHeight="1">
      <c r="A5457" s="18" t="s">
        <v>5950</v>
      </c>
      <c r="B5457" s="19"/>
      <c r="C5457" s="19"/>
      <c r="D5457" s="60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7"/>
      <c r="K5457" s="76"/>
    </row>
    <row r="5458" spans="1:11" ht="41.25" customHeight="1">
      <c r="A5458" s="18" t="s">
        <v>5951</v>
      </c>
      <c r="B5458" s="19"/>
      <c r="C5458" s="19"/>
      <c r="D5458" s="60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7"/>
      <c r="K5458" s="76"/>
    </row>
    <row r="5459" spans="1:11" ht="41.25" customHeight="1">
      <c r="A5459" s="18" t="s">
        <v>5952</v>
      </c>
      <c r="B5459" s="19"/>
      <c r="C5459" s="19"/>
      <c r="D5459" s="60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7"/>
      <c r="K5459" s="76"/>
    </row>
    <row r="5460" spans="1:11" ht="41.25" customHeight="1">
      <c r="A5460" s="18" t="s">
        <v>5953</v>
      </c>
      <c r="B5460" s="19"/>
      <c r="C5460" s="19"/>
      <c r="D5460" s="60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7"/>
      <c r="K5460" s="76"/>
    </row>
    <row r="5461" spans="1:11" ht="41.25" customHeight="1">
      <c r="A5461" s="18" t="s">
        <v>5954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5955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5956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5957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5958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5959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5960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5961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5962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5963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5964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5965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5966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5967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5968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5969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5970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5971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5972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5973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5974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5975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5976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5977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5978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5979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5980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5981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5982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5983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5984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5985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5986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5987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5988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5989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5990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5991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5992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5993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5994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5995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5996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5997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5998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5999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6000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6001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6002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6003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6004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6005</v>
      </c>
      <c r="B5512" s="19"/>
      <c r="C5512" s="19"/>
      <c r="D5512" s="60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7"/>
      <c r="K5512" s="76"/>
    </row>
    <row r="5513" spans="1:11" ht="41.25" customHeight="1">
      <c r="A5513" s="18" t="s">
        <v>6006</v>
      </c>
      <c r="B5513" s="19"/>
      <c r="C5513" s="19"/>
      <c r="D5513" s="60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7"/>
      <c r="K5513" s="76"/>
    </row>
    <row r="5514" spans="1:11" ht="41.25" customHeight="1">
      <c r="A5514" s="18" t="s">
        <v>6007</v>
      </c>
      <c r="B5514" s="19"/>
      <c r="C5514" s="19"/>
      <c r="D5514" s="60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7"/>
      <c r="K5514" s="76"/>
    </row>
    <row r="5515" spans="1:11" ht="41.25" customHeight="1">
      <c r="A5515" s="18" t="s">
        <v>6008</v>
      </c>
      <c r="B5515" s="19"/>
      <c r="C5515" s="19"/>
      <c r="D5515" s="60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7"/>
      <c r="K5515" s="76"/>
    </row>
    <row r="5516" spans="1:11" ht="41.25" customHeight="1">
      <c r="A5516" s="18" t="s">
        <v>6009</v>
      </c>
      <c r="B5516" s="19"/>
      <c r="C5516" s="19"/>
      <c r="D5516" s="60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7"/>
      <c r="K5516" s="76"/>
    </row>
    <row r="5517" spans="1:11" ht="41.25" customHeight="1">
      <c r="A5517" s="18" t="s">
        <v>6010</v>
      </c>
      <c r="B5517" s="19"/>
      <c r="C5517" s="19"/>
      <c r="D5517" s="60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7"/>
      <c r="K5517" s="76"/>
    </row>
    <row r="5518" spans="1:11" ht="41.25" customHeight="1">
      <c r="A5518" s="18" t="s">
        <v>6011</v>
      </c>
      <c r="B5518" s="19"/>
      <c r="C5518" s="19"/>
      <c r="D5518" s="60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7"/>
      <c r="K5518" s="76"/>
    </row>
    <row r="5519" spans="1:11" ht="41.25" customHeight="1">
      <c r="A5519" s="18" t="s">
        <v>6012</v>
      </c>
      <c r="B5519" s="19"/>
      <c r="C5519" s="19"/>
      <c r="D5519" s="60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7"/>
      <c r="K5519" s="76"/>
    </row>
    <row r="5520" spans="1:11" ht="41.25" customHeight="1">
      <c r="A5520" s="18" t="s">
        <v>6013</v>
      </c>
      <c r="B5520" s="19"/>
      <c r="C5520" s="19"/>
      <c r="D5520" s="60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7"/>
      <c r="K5520" s="76"/>
    </row>
    <row r="5521" spans="1:11" ht="41.25" customHeight="1">
      <c r="A5521" s="18" t="s">
        <v>6014</v>
      </c>
      <c r="B5521" s="19"/>
      <c r="C5521" s="19"/>
      <c r="D5521" s="60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7"/>
      <c r="K5521" s="76"/>
    </row>
    <row r="5522" spans="1:11" ht="41.25" customHeight="1">
      <c r="A5522" s="18" t="s">
        <v>6015</v>
      </c>
      <c r="B5522" s="19"/>
      <c r="C5522" s="19"/>
      <c r="D5522" s="60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7"/>
      <c r="K5522" s="76"/>
    </row>
    <row r="5523" spans="1:11" ht="41.25" customHeight="1">
      <c r="A5523" s="18" t="s">
        <v>6016</v>
      </c>
      <c r="B5523" s="19"/>
      <c r="C5523" s="19"/>
      <c r="D5523" s="60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7"/>
      <c r="K5523" s="76"/>
    </row>
    <row r="5524" spans="1:11" ht="41.25" customHeight="1">
      <c r="A5524" s="18" t="s">
        <v>6017</v>
      </c>
      <c r="B5524" s="19"/>
      <c r="C5524" s="19"/>
      <c r="D5524" s="60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7"/>
      <c r="K5524" s="76"/>
    </row>
    <row r="5525" spans="1:11" ht="41.25" customHeight="1">
      <c r="A5525" s="18" t="s">
        <v>6018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6019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6020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6021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6022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6023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6024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6025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6026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6027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6028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6029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6030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6031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6032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6033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6034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6035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6036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6037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6038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6039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6040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6041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6042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6043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6044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6045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6046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6047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6048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6049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6050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6051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6052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6053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6054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6055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6056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6057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6058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6059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6060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6061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6062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6063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6064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6065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6066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6067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6068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6069</v>
      </c>
      <c r="B5576" s="19"/>
      <c r="C5576" s="19"/>
      <c r="D5576" s="60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7"/>
      <c r="K5576" s="76"/>
    </row>
    <row r="5577" spans="1:11" ht="41.25" customHeight="1">
      <c r="A5577" s="18" t="s">
        <v>6070</v>
      </c>
      <c r="B5577" s="19"/>
      <c r="C5577" s="19"/>
      <c r="D5577" s="60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7"/>
      <c r="K5577" s="76"/>
    </row>
    <row r="5578" spans="1:11" ht="41.25" customHeight="1">
      <c r="A5578" s="18" t="s">
        <v>6071</v>
      </c>
      <c r="B5578" s="19"/>
      <c r="C5578" s="19"/>
      <c r="D5578" s="60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7"/>
      <c r="K5578" s="76"/>
    </row>
    <row r="5579" spans="1:11" ht="41.25" customHeight="1">
      <c r="A5579" s="18" t="s">
        <v>6072</v>
      </c>
      <c r="B5579" s="19"/>
      <c r="C5579" s="19"/>
      <c r="D5579" s="60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7"/>
      <c r="K5579" s="76"/>
    </row>
    <row r="5580" spans="1:11" ht="41.25" customHeight="1">
      <c r="A5580" s="18" t="s">
        <v>6073</v>
      </c>
      <c r="B5580" s="19"/>
      <c r="C5580" s="19"/>
      <c r="D5580" s="60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7"/>
      <c r="K5580" s="76"/>
    </row>
    <row r="5581" spans="1:11" ht="41.25" customHeight="1">
      <c r="A5581" s="18" t="s">
        <v>6074</v>
      </c>
      <c r="B5581" s="19"/>
      <c r="C5581" s="19"/>
      <c r="D5581" s="60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7"/>
      <c r="K5581" s="76"/>
    </row>
    <row r="5582" spans="1:11" ht="41.25" customHeight="1">
      <c r="A5582" s="18" t="s">
        <v>6075</v>
      </c>
      <c r="B5582" s="19"/>
      <c r="C5582" s="19"/>
      <c r="D5582" s="60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7"/>
      <c r="K5582" s="76"/>
    </row>
    <row r="5583" spans="1:11" ht="41.25" customHeight="1">
      <c r="A5583" s="18" t="s">
        <v>6076</v>
      </c>
      <c r="B5583" s="19"/>
      <c r="C5583" s="19"/>
      <c r="D5583" s="60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7"/>
      <c r="K5583" s="76"/>
    </row>
    <row r="5584" spans="1:11" ht="41.25" customHeight="1">
      <c r="A5584" s="18" t="s">
        <v>6077</v>
      </c>
      <c r="B5584" s="19"/>
      <c r="C5584" s="19"/>
      <c r="D5584" s="60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7"/>
      <c r="K5584" s="76"/>
    </row>
    <row r="5585" spans="1:11" ht="41.25" customHeight="1">
      <c r="A5585" s="18" t="s">
        <v>6078</v>
      </c>
      <c r="B5585" s="19"/>
      <c r="C5585" s="19"/>
      <c r="D5585" s="60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7"/>
      <c r="K5585" s="76"/>
    </row>
    <row r="5586" spans="1:11" ht="41.25" customHeight="1">
      <c r="A5586" s="18" t="s">
        <v>6079</v>
      </c>
      <c r="B5586" s="19"/>
      <c r="C5586" s="19"/>
      <c r="D5586" s="60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7"/>
      <c r="K5586" s="76"/>
    </row>
    <row r="5587" spans="1:11" ht="41.25" customHeight="1">
      <c r="A5587" s="18" t="s">
        <v>6080</v>
      </c>
      <c r="B5587" s="19"/>
      <c r="C5587" s="19"/>
      <c r="D5587" s="60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7"/>
      <c r="K5587" s="76"/>
    </row>
    <row r="5588" spans="1:11" ht="41.25" customHeight="1">
      <c r="A5588" s="18" t="s">
        <v>6081</v>
      </c>
      <c r="B5588" s="19"/>
      <c r="C5588" s="19"/>
      <c r="D5588" s="60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7"/>
      <c r="K5588" s="76"/>
    </row>
    <row r="5589" spans="1:11" ht="41.25" customHeight="1">
      <c r="A5589" s="18" t="s">
        <v>6082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6083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6084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6085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6086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6087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6088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6089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6090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6091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6092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6093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6094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6095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6096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6097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6098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6099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6100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6101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6102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6103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6104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6105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6106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6107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6108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6109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6110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6111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6112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6113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6114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6115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6116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6117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6118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6119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6120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6121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6122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6123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6124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6125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6126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6127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6128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6129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6130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6131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6132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6133</v>
      </c>
      <c r="B5640" s="19"/>
      <c r="C5640" s="19"/>
      <c r="D5640" s="60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7"/>
      <c r="K5640" s="76"/>
    </row>
    <row r="5641" spans="1:11" ht="41.25" customHeight="1">
      <c r="A5641" s="18" t="s">
        <v>6134</v>
      </c>
      <c r="B5641" s="19"/>
      <c r="C5641" s="19"/>
      <c r="D5641" s="60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7"/>
      <c r="K5641" s="76"/>
    </row>
    <row r="5642" spans="1:11" ht="41.25" customHeight="1">
      <c r="A5642" s="18" t="s">
        <v>6135</v>
      </c>
      <c r="B5642" s="19"/>
      <c r="C5642" s="19"/>
      <c r="D5642" s="60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7"/>
      <c r="K5642" s="76"/>
    </row>
    <row r="5643" spans="1:11" ht="41.25" customHeight="1">
      <c r="A5643" s="18" t="s">
        <v>6136</v>
      </c>
      <c r="B5643" s="19"/>
      <c r="C5643" s="19"/>
      <c r="D5643" s="60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7"/>
      <c r="K5643" s="76"/>
    </row>
    <row r="5644" spans="1:11" ht="41.25" customHeight="1">
      <c r="A5644" s="18" t="s">
        <v>6137</v>
      </c>
      <c r="B5644" s="19"/>
      <c r="C5644" s="19"/>
      <c r="D5644" s="60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7"/>
      <c r="K5644" s="76"/>
    </row>
    <row r="5645" spans="1:11" ht="41.25" customHeight="1">
      <c r="A5645" s="18" t="s">
        <v>6138</v>
      </c>
      <c r="B5645" s="19"/>
      <c r="C5645" s="19"/>
      <c r="D5645" s="60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7"/>
      <c r="K5645" s="76"/>
    </row>
    <row r="5646" spans="1:11" ht="41.25" customHeight="1">
      <c r="A5646" s="18" t="s">
        <v>6139</v>
      </c>
      <c r="B5646" s="19"/>
      <c r="C5646" s="19"/>
      <c r="D5646" s="60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7"/>
      <c r="K5646" s="76"/>
    </row>
    <row r="5647" spans="1:11" ht="41.25" customHeight="1">
      <c r="A5647" s="18" t="s">
        <v>6140</v>
      </c>
      <c r="B5647" s="19"/>
      <c r="C5647" s="19"/>
      <c r="D5647" s="60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7"/>
      <c r="K5647" s="76"/>
    </row>
    <row r="5648" spans="1:11" ht="41.25" customHeight="1">
      <c r="A5648" s="18" t="s">
        <v>6141</v>
      </c>
      <c r="B5648" s="19"/>
      <c r="C5648" s="19"/>
      <c r="D5648" s="60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7"/>
      <c r="K5648" s="76"/>
    </row>
    <row r="5649" spans="1:11" ht="41.25" customHeight="1">
      <c r="A5649" s="18" t="s">
        <v>6142</v>
      </c>
      <c r="B5649" s="19"/>
      <c r="C5649" s="19"/>
      <c r="D5649" s="60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7"/>
      <c r="K5649" s="76"/>
    </row>
    <row r="5650" spans="1:11" ht="41.25" customHeight="1">
      <c r="A5650" s="18" t="s">
        <v>6143</v>
      </c>
      <c r="B5650" s="19"/>
      <c r="C5650" s="19"/>
      <c r="D5650" s="60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7"/>
      <c r="K5650" s="76"/>
    </row>
    <row r="5651" spans="1:11" ht="41.25" customHeight="1">
      <c r="A5651" s="18" t="s">
        <v>6144</v>
      </c>
      <c r="B5651" s="19"/>
      <c r="C5651" s="19"/>
      <c r="D5651" s="60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7"/>
      <c r="K5651" s="76"/>
    </row>
    <row r="5652" spans="1:11" ht="41.25" customHeight="1">
      <c r="A5652" s="18" t="s">
        <v>6145</v>
      </c>
      <c r="B5652" s="19"/>
      <c r="C5652" s="19"/>
      <c r="D5652" s="60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7"/>
      <c r="K5652" s="76"/>
    </row>
    <row r="5653" spans="1:11" ht="41.25" customHeight="1">
      <c r="A5653" s="18" t="s">
        <v>6146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6147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6148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6149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6150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6151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6152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6153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6154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6155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6156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6157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6158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6159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6160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6161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6162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6163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6164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6165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6166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6167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6168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6169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6170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6171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6172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6173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6174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6175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6176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6177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6178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6179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6180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6181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6182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6183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6184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6185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6186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6187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6188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6189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6190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6191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6192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6193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6194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6195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6196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6197</v>
      </c>
      <c r="B5704" s="19"/>
      <c r="C5704" s="19"/>
      <c r="D5704" s="60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7"/>
      <c r="K5704" s="76"/>
    </row>
    <row r="5705" spans="1:11" ht="41.25" customHeight="1">
      <c r="A5705" s="18" t="s">
        <v>6198</v>
      </c>
      <c r="B5705" s="19"/>
      <c r="C5705" s="19"/>
      <c r="D5705" s="60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7"/>
      <c r="K5705" s="76"/>
    </row>
    <row r="5706" spans="1:11" ht="41.25" customHeight="1">
      <c r="A5706" s="18" t="s">
        <v>6199</v>
      </c>
      <c r="B5706" s="19"/>
      <c r="C5706" s="19"/>
      <c r="D5706" s="60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7"/>
      <c r="K5706" s="76"/>
    </row>
    <row r="5707" spans="1:11" ht="41.25" customHeight="1">
      <c r="A5707" s="18" t="s">
        <v>6200</v>
      </c>
      <c r="B5707" s="19"/>
      <c r="C5707" s="19"/>
      <c r="D5707" s="60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7"/>
      <c r="K5707" s="76"/>
    </row>
    <row r="5708" spans="1:11" ht="41.25" customHeight="1">
      <c r="A5708" s="18" t="s">
        <v>6201</v>
      </c>
      <c r="B5708" s="19"/>
      <c r="C5708" s="19"/>
      <c r="D5708" s="60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7"/>
      <c r="K5708" s="76"/>
    </row>
    <row r="5709" spans="1:11" ht="41.25" customHeight="1">
      <c r="A5709" s="18" t="s">
        <v>6202</v>
      </c>
      <c r="B5709" s="19"/>
      <c r="C5709" s="19"/>
      <c r="D5709" s="60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7"/>
      <c r="K5709" s="76"/>
    </row>
    <row r="5710" spans="1:11" ht="41.25" customHeight="1">
      <c r="A5710" s="18" t="s">
        <v>6203</v>
      </c>
      <c r="B5710" s="19"/>
      <c r="C5710" s="19"/>
      <c r="D5710" s="60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7"/>
      <c r="K5710" s="76"/>
    </row>
    <row r="5711" spans="1:11" ht="41.25" customHeight="1">
      <c r="A5711" s="18" t="s">
        <v>6204</v>
      </c>
      <c r="B5711" s="19"/>
      <c r="C5711" s="19"/>
      <c r="D5711" s="60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7"/>
      <c r="K5711" s="76"/>
    </row>
    <row r="5712" spans="1:11" ht="41.25" customHeight="1">
      <c r="A5712" s="18" t="s">
        <v>6205</v>
      </c>
      <c r="B5712" s="19"/>
      <c r="C5712" s="19"/>
      <c r="D5712" s="60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7"/>
      <c r="K5712" s="76"/>
    </row>
    <row r="5713" spans="1:11" ht="41.25" customHeight="1">
      <c r="A5713" s="18" t="s">
        <v>6206</v>
      </c>
      <c r="B5713" s="19"/>
      <c r="C5713" s="19"/>
      <c r="D5713" s="60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7"/>
      <c r="K5713" s="76"/>
    </row>
    <row r="5714" spans="1:11" ht="41.25" customHeight="1">
      <c r="A5714" s="18" t="s">
        <v>6207</v>
      </c>
      <c r="B5714" s="19"/>
      <c r="C5714" s="19"/>
      <c r="D5714" s="60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7"/>
      <c r="K5714" s="76"/>
    </row>
    <row r="5715" spans="1:11" ht="41.25" customHeight="1">
      <c r="A5715" s="18" t="s">
        <v>6208</v>
      </c>
      <c r="B5715" s="19"/>
      <c r="C5715" s="19"/>
      <c r="D5715" s="60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7"/>
      <c r="K5715" s="76"/>
    </row>
    <row r="5716" spans="1:11" ht="41.25" customHeight="1">
      <c r="A5716" s="18" t="s">
        <v>6209</v>
      </c>
      <c r="B5716" s="19"/>
      <c r="C5716" s="19"/>
      <c r="D5716" s="60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7"/>
      <c r="K5716" s="76"/>
    </row>
    <row r="5717" spans="1:11" ht="41.25" customHeight="1">
      <c r="A5717" s="18" t="s">
        <v>6210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6211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6212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6213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6214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6215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6216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6217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6218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6219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6220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6221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6222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6223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6224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6225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6226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6227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6228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6229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6230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6231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6232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6233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6234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6235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6236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6237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6238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6239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6240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6241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6242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6243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6244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6245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6246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6247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6248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6249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6250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6251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6252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6253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6254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6255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6256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6257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6258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6259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6260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6261</v>
      </c>
      <c r="B5768" s="19"/>
      <c r="C5768" s="19"/>
      <c r="D5768" s="60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7"/>
      <c r="K5768" s="76"/>
    </row>
    <row r="5769" spans="1:11" ht="41.25" customHeight="1">
      <c r="A5769" s="18" t="s">
        <v>6262</v>
      </c>
      <c r="B5769" s="19"/>
      <c r="C5769" s="19"/>
      <c r="D5769" s="60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7"/>
      <c r="K5769" s="76"/>
    </row>
    <row r="5770" spans="1:11" ht="41.25" customHeight="1">
      <c r="A5770" s="18" t="s">
        <v>6263</v>
      </c>
      <c r="B5770" s="19"/>
      <c r="C5770" s="19"/>
      <c r="D5770" s="60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7"/>
      <c r="K5770" s="76"/>
    </row>
    <row r="5771" spans="1:11" ht="41.25" customHeight="1">
      <c r="A5771" s="18" t="s">
        <v>6264</v>
      </c>
      <c r="B5771" s="19"/>
      <c r="C5771" s="19"/>
      <c r="D5771" s="60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7"/>
      <c r="K5771" s="76"/>
    </row>
    <row r="5772" spans="1:11" ht="41.25" customHeight="1">
      <c r="A5772" s="18" t="s">
        <v>6265</v>
      </c>
      <c r="B5772" s="19"/>
      <c r="C5772" s="19"/>
      <c r="D5772" s="60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7"/>
      <c r="K5772" s="76"/>
    </row>
    <row r="5773" spans="1:11" ht="41.25" customHeight="1">
      <c r="A5773" s="18" t="s">
        <v>6266</v>
      </c>
      <c r="B5773" s="19"/>
      <c r="C5773" s="19"/>
      <c r="D5773" s="60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7"/>
      <c r="K5773" s="76"/>
    </row>
    <row r="5774" spans="1:11" ht="41.25" customHeight="1">
      <c r="A5774" s="18" t="s">
        <v>6267</v>
      </c>
      <c r="B5774" s="19"/>
      <c r="C5774" s="19"/>
      <c r="D5774" s="60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7"/>
      <c r="K5774" s="76"/>
    </row>
    <row r="5775" spans="1:11" ht="41.25" customHeight="1">
      <c r="A5775" s="18" t="s">
        <v>6268</v>
      </c>
      <c r="B5775" s="19"/>
      <c r="C5775" s="19"/>
      <c r="D5775" s="60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7"/>
      <c r="K5775" s="76"/>
    </row>
    <row r="5776" spans="1:11" ht="41.25" customHeight="1">
      <c r="A5776" s="18" t="s">
        <v>6269</v>
      </c>
      <c r="B5776" s="19"/>
      <c r="C5776" s="19"/>
      <c r="D5776" s="60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7"/>
      <c r="K5776" s="76"/>
    </row>
    <row r="5777" spans="1:11" ht="41.25" customHeight="1">
      <c r="A5777" s="18" t="s">
        <v>6270</v>
      </c>
      <c r="B5777" s="19"/>
      <c r="C5777" s="19"/>
      <c r="D5777" s="60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7"/>
      <c r="K5777" s="76"/>
    </row>
    <row r="5778" spans="1:11" ht="41.25" customHeight="1">
      <c r="A5778" s="18" t="s">
        <v>6271</v>
      </c>
      <c r="B5778" s="19"/>
      <c r="C5778" s="19"/>
      <c r="D5778" s="60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7"/>
      <c r="K5778" s="76"/>
    </row>
    <row r="5779" spans="1:11" ht="41.25" customHeight="1">
      <c r="A5779" s="18" t="s">
        <v>6272</v>
      </c>
      <c r="B5779" s="19"/>
      <c r="C5779" s="19"/>
      <c r="D5779" s="60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7"/>
      <c r="K5779" s="76"/>
    </row>
    <row r="5780" spans="1:11" ht="41.25" customHeight="1">
      <c r="A5780" s="18" t="s">
        <v>6273</v>
      </c>
      <c r="B5780" s="19"/>
      <c r="C5780" s="19"/>
      <c r="D5780" s="60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7"/>
      <c r="K5780" s="76"/>
    </row>
    <row r="5781" spans="1:11" ht="41.25" customHeight="1">
      <c r="A5781" s="18" t="s">
        <v>6274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6275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6276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6277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6278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6279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6280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6281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6282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6283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6284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6285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6286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6287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6288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6289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6290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6291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6292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6293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6294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6295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6296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6297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6298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6299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6300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6301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6302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6303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6304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6305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6306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6307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6308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6309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6310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6311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6312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6313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6314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6315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6316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6317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6318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6319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6320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6321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6322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6323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6324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6325</v>
      </c>
      <c r="B5832" s="19"/>
      <c r="C5832" s="19"/>
      <c r="D5832" s="60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7"/>
      <c r="K5832" s="76"/>
    </row>
    <row r="5833" spans="1:11" ht="41.25" customHeight="1">
      <c r="A5833" s="18" t="s">
        <v>6326</v>
      </c>
      <c r="B5833" s="19"/>
      <c r="C5833" s="19"/>
      <c r="D5833" s="60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7"/>
      <c r="K5833" s="76"/>
    </row>
    <row r="5834" spans="1:11" ht="41.25" customHeight="1">
      <c r="A5834" s="18" t="s">
        <v>6327</v>
      </c>
      <c r="B5834" s="19"/>
      <c r="C5834" s="19"/>
      <c r="D5834" s="60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7"/>
      <c r="K5834" s="76"/>
    </row>
    <row r="5835" spans="1:11" ht="41.25" customHeight="1">
      <c r="A5835" s="18" t="s">
        <v>6328</v>
      </c>
      <c r="B5835" s="19"/>
      <c r="C5835" s="19"/>
      <c r="D5835" s="60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7"/>
      <c r="K5835" s="76"/>
    </row>
    <row r="5836" spans="1:11" ht="41.25" customHeight="1">
      <c r="A5836" s="18" t="s">
        <v>6329</v>
      </c>
      <c r="B5836" s="19"/>
      <c r="C5836" s="19"/>
      <c r="D5836" s="60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7"/>
      <c r="K5836" s="76"/>
    </row>
    <row r="5837" spans="1:11" ht="41.25" customHeight="1">
      <c r="A5837" s="18" t="s">
        <v>6330</v>
      </c>
      <c r="B5837" s="19"/>
      <c r="C5837" s="19"/>
      <c r="D5837" s="60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7"/>
      <c r="K5837" s="76"/>
    </row>
    <row r="5838" spans="1:11" ht="41.25" customHeight="1">
      <c r="A5838" s="18" t="s">
        <v>6331</v>
      </c>
      <c r="B5838" s="19"/>
      <c r="C5838" s="19"/>
      <c r="D5838" s="60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7"/>
      <c r="K5838" s="76"/>
    </row>
    <row r="5839" spans="1:11" ht="41.25" customHeight="1">
      <c r="A5839" s="18" t="s">
        <v>6332</v>
      </c>
      <c r="B5839" s="19"/>
      <c r="C5839" s="19"/>
      <c r="D5839" s="60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7"/>
      <c r="K5839" s="76"/>
    </row>
    <row r="5840" spans="1:11" ht="41.25" customHeight="1">
      <c r="A5840" s="18" t="s">
        <v>6333</v>
      </c>
      <c r="B5840" s="19"/>
      <c r="C5840" s="19"/>
      <c r="D5840" s="60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7"/>
      <c r="K5840" s="76"/>
    </row>
    <row r="5841" spans="1:11" ht="41.25" customHeight="1">
      <c r="A5841" s="18" t="s">
        <v>6334</v>
      </c>
      <c r="B5841" s="19"/>
      <c r="C5841" s="19"/>
      <c r="D5841" s="60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7"/>
      <c r="K5841" s="76"/>
    </row>
    <row r="5842" spans="1:11" ht="41.25" customHeight="1">
      <c r="A5842" s="18" t="s">
        <v>6335</v>
      </c>
      <c r="B5842" s="19"/>
      <c r="C5842" s="19"/>
      <c r="D5842" s="60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7"/>
      <c r="K5842" s="76"/>
    </row>
    <row r="5843" spans="1:11" ht="41.25" customHeight="1">
      <c r="A5843" s="18" t="s">
        <v>6336</v>
      </c>
      <c r="B5843" s="19"/>
      <c r="C5843" s="19"/>
      <c r="D5843" s="60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7"/>
      <c r="K5843" s="76"/>
    </row>
    <row r="5844" spans="1:11" ht="41.25" customHeight="1">
      <c r="A5844" s="18" t="s">
        <v>6337</v>
      </c>
      <c r="B5844" s="19"/>
      <c r="C5844" s="19"/>
      <c r="D5844" s="60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7"/>
      <c r="K5844" s="76"/>
    </row>
    <row r="5845" spans="1:11" ht="41.25" customHeight="1">
      <c r="A5845" s="18" t="s">
        <v>6338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6339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6340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6341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6342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6343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6344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6345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6346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6347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6348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6349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6350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6351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6352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6353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6354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6355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6356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6357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6358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6359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6360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6361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6362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6363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6364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6365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6366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6367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6368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6369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6370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6371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6372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6373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6374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6375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6376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6377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6378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6379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6380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6381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6382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6383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6384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6385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6386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6387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6388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6389</v>
      </c>
      <c r="B5896" s="19"/>
      <c r="C5896" s="19"/>
      <c r="D5896" s="60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7"/>
      <c r="K5896" s="76"/>
    </row>
    <row r="5897" spans="1:11" ht="41.25" customHeight="1">
      <c r="A5897" s="18" t="s">
        <v>6390</v>
      </c>
      <c r="B5897" s="19"/>
      <c r="C5897" s="19"/>
      <c r="D5897" s="60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7"/>
      <c r="K5897" s="76"/>
    </row>
    <row r="5898" spans="1:11" ht="41.25" customHeight="1">
      <c r="A5898" s="18" t="s">
        <v>6391</v>
      </c>
      <c r="B5898" s="19"/>
      <c r="C5898" s="19"/>
      <c r="D5898" s="60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7"/>
      <c r="K5898" s="76"/>
    </row>
    <row r="5899" spans="1:11" ht="41.25" customHeight="1">
      <c r="A5899" s="18" t="s">
        <v>6392</v>
      </c>
      <c r="B5899" s="19"/>
      <c r="C5899" s="19"/>
      <c r="D5899" s="60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7"/>
      <c r="K5899" s="76"/>
    </row>
    <row r="5900" spans="1:11" ht="41.25" customHeight="1">
      <c r="A5900" s="18" t="s">
        <v>6393</v>
      </c>
      <c r="B5900" s="19"/>
      <c r="C5900" s="19"/>
      <c r="D5900" s="60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7"/>
      <c r="K5900" s="76"/>
    </row>
    <row r="5901" spans="1:11" ht="41.25" customHeight="1">
      <c r="A5901" s="18" t="s">
        <v>6394</v>
      </c>
      <c r="B5901" s="19"/>
      <c r="C5901" s="19"/>
      <c r="D5901" s="60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7"/>
      <c r="K5901" s="76"/>
    </row>
    <row r="5902" spans="1:11" ht="41.25" customHeight="1">
      <c r="A5902" s="18" t="s">
        <v>6395</v>
      </c>
      <c r="B5902" s="19"/>
      <c r="C5902" s="19"/>
      <c r="D5902" s="60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7"/>
      <c r="K5902" s="76"/>
    </row>
    <row r="5903" spans="1:11" ht="41.25" customHeight="1">
      <c r="A5903" s="18" t="s">
        <v>6396</v>
      </c>
      <c r="B5903" s="19"/>
      <c r="C5903" s="19"/>
      <c r="D5903" s="60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7"/>
      <c r="K5903" s="76"/>
    </row>
    <row r="5904" spans="1:11" ht="41.25" customHeight="1">
      <c r="A5904" s="18" t="s">
        <v>6397</v>
      </c>
      <c r="B5904" s="19"/>
      <c r="C5904" s="19"/>
      <c r="D5904" s="60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7"/>
      <c r="K5904" s="76"/>
    </row>
    <row r="5905" spans="1:11" ht="41.25" customHeight="1">
      <c r="A5905" s="18" t="s">
        <v>6398</v>
      </c>
      <c r="B5905" s="19"/>
      <c r="C5905" s="19"/>
      <c r="D5905" s="60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7"/>
      <c r="K5905" s="76"/>
    </row>
    <row r="5906" spans="1:11" ht="41.25" customHeight="1">
      <c r="A5906" s="18" t="s">
        <v>6399</v>
      </c>
      <c r="B5906" s="19"/>
      <c r="C5906" s="19"/>
      <c r="D5906" s="60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7"/>
      <c r="K5906" s="76"/>
    </row>
    <row r="5907" spans="1:11" ht="41.25" customHeight="1">
      <c r="A5907" s="18" t="s">
        <v>6400</v>
      </c>
      <c r="B5907" s="19"/>
      <c r="C5907" s="19"/>
      <c r="D5907" s="60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7"/>
      <c r="K5907" s="76"/>
    </row>
    <row r="5908" spans="1:11" ht="41.25" customHeight="1">
      <c r="A5908" s="18" t="s">
        <v>6401</v>
      </c>
      <c r="B5908" s="19"/>
      <c r="C5908" s="19"/>
      <c r="D5908" s="60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7"/>
      <c r="K5908" s="76"/>
    </row>
    <row r="5909" spans="1:11" ht="41.25" customHeight="1">
      <c r="A5909" s="18" t="s">
        <v>6402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6403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6404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6405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6406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6407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6408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6409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6410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6411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6412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6413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6414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6415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6416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6417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6418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6419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6420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6421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6422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6423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6424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6425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6426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6427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6428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6429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6430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6431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6432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6433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6434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6435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6436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6437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6438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6439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6440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6441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6442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6443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6444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6445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6446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6447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6448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6449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6450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6451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6452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6453</v>
      </c>
      <c r="B5960" s="19"/>
      <c r="C5960" s="19"/>
      <c r="D5960" s="60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7"/>
      <c r="K5960" s="76"/>
    </row>
    <row r="5961" spans="1:11" ht="41.25" customHeight="1">
      <c r="A5961" s="18" t="s">
        <v>6454</v>
      </c>
      <c r="B5961" s="19"/>
      <c r="C5961" s="19"/>
      <c r="D5961" s="60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7"/>
      <c r="K5961" s="76"/>
    </row>
    <row r="5962" spans="1:11" ht="41.25" customHeight="1">
      <c r="A5962" s="18" t="s">
        <v>6455</v>
      </c>
      <c r="B5962" s="19"/>
      <c r="C5962" s="19"/>
      <c r="D5962" s="60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7"/>
      <c r="K5962" s="76"/>
    </row>
    <row r="5963" spans="1:11" ht="41.25" customHeight="1">
      <c r="A5963" s="18" t="s">
        <v>6456</v>
      </c>
      <c r="B5963" s="19"/>
      <c r="C5963" s="19"/>
      <c r="D5963" s="60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7"/>
      <c r="K5963" s="76"/>
    </row>
    <row r="5964" spans="1:11" ht="41.25" customHeight="1">
      <c r="A5964" s="18" t="s">
        <v>6457</v>
      </c>
      <c r="B5964" s="19"/>
      <c r="C5964" s="19"/>
      <c r="D5964" s="60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7"/>
      <c r="K5964" s="76"/>
    </row>
    <row r="5965" spans="1:11" ht="41.25" customHeight="1">
      <c r="A5965" s="18" t="s">
        <v>6458</v>
      </c>
      <c r="B5965" s="19"/>
      <c r="C5965" s="19"/>
      <c r="D5965" s="60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7"/>
      <c r="K5965" s="76"/>
    </row>
    <row r="5966" spans="1:11" ht="41.25" customHeight="1">
      <c r="A5966" s="18" t="s">
        <v>6459</v>
      </c>
      <c r="B5966" s="19"/>
      <c r="C5966" s="19"/>
      <c r="D5966" s="60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7"/>
      <c r="K5966" s="76"/>
    </row>
    <row r="5967" spans="1:11" ht="41.25" customHeight="1">
      <c r="A5967" s="18" t="s">
        <v>6460</v>
      </c>
      <c r="B5967" s="19"/>
      <c r="C5967" s="19"/>
      <c r="D5967" s="60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7"/>
      <c r="K5967" s="76"/>
    </row>
    <row r="5968" spans="1:11" ht="41.25" customHeight="1">
      <c r="A5968" s="18" t="s">
        <v>6461</v>
      </c>
      <c r="B5968" s="19"/>
      <c r="C5968" s="19"/>
      <c r="D5968" s="60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7"/>
      <c r="K5968" s="76"/>
    </row>
    <row r="5969" spans="1:11" ht="41.25" customHeight="1">
      <c r="A5969" s="18" t="s">
        <v>6462</v>
      </c>
      <c r="B5969" s="19"/>
      <c r="C5969" s="19"/>
      <c r="D5969" s="60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7"/>
      <c r="K5969" s="76"/>
    </row>
    <row r="5970" spans="1:11" ht="41.25" customHeight="1">
      <c r="A5970" s="18" t="s">
        <v>6463</v>
      </c>
      <c r="B5970" s="19"/>
      <c r="C5970" s="19"/>
      <c r="D5970" s="60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7"/>
      <c r="K5970" s="76"/>
    </row>
    <row r="5971" spans="1:11" ht="41.25" customHeight="1">
      <c r="A5971" s="18" t="s">
        <v>6464</v>
      </c>
      <c r="B5971" s="19"/>
      <c r="C5971" s="19"/>
      <c r="D5971" s="60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7"/>
      <c r="K5971" s="76"/>
    </row>
    <row r="5972" spans="1:11" ht="41.25" customHeight="1">
      <c r="A5972" s="18" t="s">
        <v>6465</v>
      </c>
      <c r="B5972" s="19"/>
      <c r="C5972" s="19"/>
      <c r="D5972" s="60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7"/>
      <c r="K5972" s="76"/>
    </row>
    <row r="5973" spans="1:11" ht="41.25" customHeight="1">
      <c r="A5973" s="18" t="s">
        <v>6466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6467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6468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6469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6470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6471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6472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6473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6474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6475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6476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6477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6478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6479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6480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6481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6482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6483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6484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6485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6486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6487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6488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6489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6490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6491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6492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6493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6494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6495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6496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6497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6498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6499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6500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6501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6502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6503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6504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6505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6506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6507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6508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6509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6510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6511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6512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6513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6514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6515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6516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6517</v>
      </c>
      <c r="B6024" s="19"/>
      <c r="C6024" s="19"/>
      <c r="D6024" s="60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7"/>
      <c r="K6024" s="76"/>
    </row>
    <row r="6025" spans="1:11" ht="41.25" customHeight="1">
      <c r="A6025" s="18" t="s">
        <v>6518</v>
      </c>
      <c r="B6025" s="19"/>
      <c r="C6025" s="19"/>
      <c r="D6025" s="60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7"/>
      <c r="K6025" s="76"/>
    </row>
    <row r="6026" spans="1:11" ht="41.25" customHeight="1">
      <c r="A6026" s="18" t="s">
        <v>6519</v>
      </c>
      <c r="B6026" s="19"/>
      <c r="C6026" s="19"/>
      <c r="D6026" s="60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7"/>
      <c r="K6026" s="76"/>
    </row>
    <row r="6027" spans="1:11" ht="41.25" customHeight="1">
      <c r="A6027" s="18" t="s">
        <v>6520</v>
      </c>
      <c r="B6027" s="19"/>
      <c r="C6027" s="19"/>
      <c r="D6027" s="60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7"/>
      <c r="K6027" s="76"/>
    </row>
    <row r="6028" spans="1:11" ht="41.25" customHeight="1">
      <c r="A6028" s="18" t="s">
        <v>6521</v>
      </c>
      <c r="B6028" s="19"/>
      <c r="C6028" s="19"/>
      <c r="D6028" s="60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7"/>
      <c r="K6028" s="76"/>
    </row>
    <row r="6029" spans="1:11" ht="41.25" customHeight="1">
      <c r="A6029" s="18" t="s">
        <v>6522</v>
      </c>
      <c r="B6029" s="19"/>
      <c r="C6029" s="19"/>
      <c r="D6029" s="60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7"/>
      <c r="K6029" s="76"/>
    </row>
    <row r="6030" spans="1:11" ht="41.25" customHeight="1">
      <c r="A6030" s="18" t="s">
        <v>6523</v>
      </c>
      <c r="B6030" s="19"/>
      <c r="C6030" s="19"/>
      <c r="D6030" s="60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7"/>
      <c r="K6030" s="76"/>
    </row>
    <row r="6031" spans="1:11" ht="41.25" customHeight="1">
      <c r="A6031" s="18" t="s">
        <v>6524</v>
      </c>
      <c r="B6031" s="19"/>
      <c r="C6031" s="19"/>
      <c r="D6031" s="60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7"/>
      <c r="K6031" s="76"/>
    </row>
    <row r="6032" spans="1:11" ht="41.25" customHeight="1">
      <c r="A6032" s="18" t="s">
        <v>6525</v>
      </c>
      <c r="B6032" s="19"/>
      <c r="C6032" s="19"/>
      <c r="D6032" s="60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7"/>
      <c r="K6032" s="76"/>
    </row>
    <row r="6033" spans="1:11" ht="41.25" customHeight="1">
      <c r="A6033" s="18" t="s">
        <v>6526</v>
      </c>
      <c r="B6033" s="19"/>
      <c r="C6033" s="19"/>
      <c r="D6033" s="60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7"/>
      <c r="K6033" s="76"/>
    </row>
    <row r="6034" spans="1:11" ht="41.25" customHeight="1">
      <c r="A6034" s="18" t="s">
        <v>6527</v>
      </c>
      <c r="B6034" s="19"/>
      <c r="C6034" s="19"/>
      <c r="D6034" s="60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7"/>
      <c r="K6034" s="76"/>
    </row>
    <row r="6035" spans="1:11" ht="41.25" customHeight="1">
      <c r="A6035" s="18" t="s">
        <v>6528</v>
      </c>
      <c r="B6035" s="19"/>
      <c r="C6035" s="19"/>
      <c r="D6035" s="60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7"/>
      <c r="K6035" s="76"/>
    </row>
    <row r="6036" spans="1:11" ht="41.25" customHeight="1">
      <c r="A6036" s="18" t="s">
        <v>6529</v>
      </c>
      <c r="B6036" s="19"/>
      <c r="C6036" s="19"/>
      <c r="D6036" s="60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7"/>
      <c r="K6036" s="76"/>
    </row>
    <row r="6037" spans="1:11" ht="41.25" customHeight="1">
      <c r="A6037" s="18" t="s">
        <v>6530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6531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6532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6533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6534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6535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6536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6537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6538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6539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6540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6541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6542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6543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6544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6545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6546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6547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6548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6549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6550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6551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6552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6553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6554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6555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6556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6557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6558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6559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6560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6561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6562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6563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6564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6565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6566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6567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6568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6569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6570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6571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6572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6573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6574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6575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6576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6577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6578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6579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6580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6581</v>
      </c>
      <c r="B6088" s="19"/>
      <c r="C6088" s="19"/>
      <c r="D6088" s="60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7"/>
      <c r="K6088" s="76"/>
    </row>
    <row r="6089" spans="1:11" ht="41.25" customHeight="1">
      <c r="A6089" s="18" t="s">
        <v>6582</v>
      </c>
      <c r="B6089" s="19"/>
      <c r="C6089" s="19"/>
      <c r="D6089" s="60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7"/>
      <c r="K6089" s="76"/>
    </row>
    <row r="6090" spans="1:11" ht="41.25" customHeight="1">
      <c r="A6090" s="18" t="s">
        <v>6583</v>
      </c>
      <c r="B6090" s="19"/>
      <c r="C6090" s="19"/>
      <c r="D6090" s="60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7"/>
      <c r="K6090" s="76"/>
    </row>
    <row r="6091" spans="1:11" ht="41.25" customHeight="1">
      <c r="A6091" s="18" t="s">
        <v>6584</v>
      </c>
      <c r="B6091" s="19"/>
      <c r="C6091" s="19"/>
      <c r="D6091" s="60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7"/>
      <c r="K6091" s="76"/>
    </row>
    <row r="6092" spans="1:11" ht="41.25" customHeight="1">
      <c r="A6092" s="18" t="s">
        <v>6585</v>
      </c>
      <c r="B6092" s="19"/>
      <c r="C6092" s="19"/>
      <c r="D6092" s="60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7"/>
      <c r="K6092" s="76"/>
    </row>
    <row r="6093" spans="1:11" ht="41.25" customHeight="1">
      <c r="A6093" s="18" t="s">
        <v>6586</v>
      </c>
      <c r="B6093" s="19"/>
      <c r="C6093" s="19"/>
      <c r="D6093" s="60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7"/>
      <c r="K6093" s="76"/>
    </row>
    <row r="6094" spans="1:11" ht="41.25" customHeight="1">
      <c r="A6094" s="18" t="s">
        <v>6587</v>
      </c>
      <c r="B6094" s="19"/>
      <c r="C6094" s="19"/>
      <c r="D6094" s="60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7"/>
      <c r="K6094" s="76"/>
    </row>
    <row r="6095" spans="1:11" ht="41.25" customHeight="1">
      <c r="A6095" s="18" t="s">
        <v>6588</v>
      </c>
      <c r="B6095" s="19"/>
      <c r="C6095" s="19"/>
      <c r="D6095" s="60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7"/>
      <c r="K6095" s="76"/>
    </row>
    <row r="6096" spans="1:11" ht="41.25" customHeight="1">
      <c r="A6096" s="18" t="s">
        <v>6589</v>
      </c>
      <c r="B6096" s="19"/>
      <c r="C6096" s="19"/>
      <c r="D6096" s="60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7"/>
      <c r="K6096" s="76"/>
    </row>
    <row r="6097" spans="1:11" ht="41.25" customHeight="1">
      <c r="A6097" s="18" t="s">
        <v>6590</v>
      </c>
      <c r="B6097" s="19"/>
      <c r="C6097" s="19"/>
      <c r="D6097" s="60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7"/>
      <c r="K6097" s="76"/>
    </row>
    <row r="6098" spans="1:11" ht="41.25" customHeight="1">
      <c r="A6098" s="18" t="s">
        <v>6591</v>
      </c>
      <c r="B6098" s="19"/>
      <c r="C6098" s="19"/>
      <c r="D6098" s="60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7"/>
      <c r="K6098" s="76"/>
    </row>
    <row r="6099" spans="1:11" ht="41.25" customHeight="1">
      <c r="A6099" s="18" t="s">
        <v>6592</v>
      </c>
      <c r="B6099" s="19"/>
      <c r="C6099" s="19"/>
      <c r="D6099" s="60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7"/>
      <c r="K6099" s="76"/>
    </row>
    <row r="6100" spans="1:11" ht="41.25" customHeight="1">
      <c r="A6100" s="18" t="s">
        <v>6593</v>
      </c>
      <c r="B6100" s="19"/>
      <c r="C6100" s="19"/>
      <c r="D6100" s="60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7"/>
      <c r="K6100" s="76"/>
    </row>
    <row r="6101" spans="1:11" ht="41.25" customHeight="1">
      <c r="A6101" s="18" t="s">
        <v>6594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6595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6596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6597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6598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6599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6600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6601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6602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6603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6604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6605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6606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6607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6608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6609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6610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6611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6612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6613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6614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6615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6616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6617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6618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6619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6620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6621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6622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6623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6624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6625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6626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6627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6628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6629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6630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6631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6632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6633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6634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6635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6636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6637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6638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6639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6640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6641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6642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6643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6644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6645</v>
      </c>
      <c r="B6152" s="19"/>
      <c r="C6152" s="19"/>
      <c r="D6152" s="60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7"/>
      <c r="K6152" s="76"/>
    </row>
    <row r="6153" spans="1:11" ht="41.25" customHeight="1">
      <c r="A6153" s="18" t="s">
        <v>6646</v>
      </c>
      <c r="B6153" s="19"/>
      <c r="C6153" s="19"/>
      <c r="D6153" s="60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7"/>
      <c r="K6153" s="76"/>
    </row>
    <row r="6154" spans="1:11" ht="41.25" customHeight="1">
      <c r="A6154" s="18" t="s">
        <v>6647</v>
      </c>
      <c r="B6154" s="19"/>
      <c r="C6154" s="19"/>
      <c r="D6154" s="60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7"/>
      <c r="K6154" s="76"/>
    </row>
    <row r="6155" spans="1:11" ht="41.25" customHeight="1">
      <c r="A6155" s="18" t="s">
        <v>6648</v>
      </c>
      <c r="B6155" s="19"/>
      <c r="C6155" s="19"/>
      <c r="D6155" s="60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7"/>
      <c r="K6155" s="76"/>
    </row>
    <row r="6156" spans="1:11" ht="41.25" customHeight="1">
      <c r="A6156" s="18" t="s">
        <v>6649</v>
      </c>
      <c r="B6156" s="19"/>
      <c r="C6156" s="19"/>
      <c r="D6156" s="60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7"/>
      <c r="K6156" s="76"/>
    </row>
    <row r="6157" spans="1:11" ht="41.25" customHeight="1">
      <c r="A6157" s="18" t="s">
        <v>6650</v>
      </c>
      <c r="B6157" s="19"/>
      <c r="C6157" s="19"/>
      <c r="D6157" s="60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7"/>
      <c r="K6157" s="76"/>
    </row>
    <row r="6158" spans="1:11" ht="41.25" customHeight="1">
      <c r="A6158" s="18" t="s">
        <v>6651</v>
      </c>
      <c r="B6158" s="19"/>
      <c r="C6158" s="19"/>
      <c r="D6158" s="60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7"/>
      <c r="K6158" s="76"/>
    </row>
    <row r="6159" spans="1:11" ht="41.25" customHeight="1">
      <c r="A6159" s="18" t="s">
        <v>6652</v>
      </c>
      <c r="B6159" s="19"/>
      <c r="C6159" s="19"/>
      <c r="D6159" s="60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7"/>
      <c r="K6159" s="76"/>
    </row>
    <row r="6160" spans="1:11" ht="41.25" customHeight="1">
      <c r="A6160" s="18" t="s">
        <v>6653</v>
      </c>
      <c r="B6160" s="19"/>
      <c r="C6160" s="19"/>
      <c r="D6160" s="60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7"/>
      <c r="K6160" s="76"/>
    </row>
    <row r="6161" spans="1:11" ht="41.25" customHeight="1">
      <c r="A6161" s="18" t="s">
        <v>6654</v>
      </c>
      <c r="B6161" s="19"/>
      <c r="C6161" s="19"/>
      <c r="D6161" s="60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7"/>
      <c r="K6161" s="76"/>
    </row>
    <row r="6162" spans="1:11" ht="41.25" customHeight="1">
      <c r="A6162" s="18" t="s">
        <v>6655</v>
      </c>
      <c r="B6162" s="19"/>
      <c r="C6162" s="19"/>
      <c r="D6162" s="60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7"/>
      <c r="K6162" s="76"/>
    </row>
    <row r="6163" spans="1:11" ht="41.25" customHeight="1">
      <c r="A6163" s="18" t="s">
        <v>6656</v>
      </c>
      <c r="B6163" s="19"/>
      <c r="C6163" s="19"/>
      <c r="D6163" s="60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7"/>
      <c r="K6163" s="76"/>
    </row>
    <row r="6164" spans="1:11" ht="41.25" customHeight="1">
      <c r="A6164" s="18" t="s">
        <v>6657</v>
      </c>
      <c r="B6164" s="19"/>
      <c r="C6164" s="19"/>
      <c r="D6164" s="60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7"/>
      <c r="K6164" s="76"/>
    </row>
    <row r="6165" spans="1:11" ht="41.25" customHeight="1">
      <c r="A6165" s="18" t="s">
        <v>6658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6659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6660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6661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6662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6663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6664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6665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6666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6667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6668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6669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6670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6671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6672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6673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6674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6675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6676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6677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6678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6679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6680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6681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6682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6683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6684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6685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6686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6687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6688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6689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6690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6691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6692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6693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6694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6695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6696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6697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6698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6699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6700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6701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6702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6703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6704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6705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6706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6707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6708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6709</v>
      </c>
      <c r="B6216" s="19"/>
      <c r="C6216" s="19"/>
      <c r="D6216" s="60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7"/>
      <c r="K6216" s="76"/>
    </row>
    <row r="6217" spans="1:11" ht="41.25" customHeight="1">
      <c r="A6217" s="18" t="s">
        <v>6710</v>
      </c>
      <c r="B6217" s="19"/>
      <c r="C6217" s="19"/>
      <c r="D6217" s="60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7"/>
      <c r="K6217" s="76"/>
    </row>
    <row r="6218" spans="1:11" ht="41.25" customHeight="1">
      <c r="A6218" s="18" t="s">
        <v>6711</v>
      </c>
      <c r="B6218" s="19"/>
      <c r="C6218" s="19"/>
      <c r="D6218" s="60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7"/>
      <c r="K6218" s="76"/>
    </row>
    <row r="6219" spans="1:11" ht="41.25" customHeight="1">
      <c r="A6219" s="18" t="s">
        <v>6712</v>
      </c>
      <c r="B6219" s="19"/>
      <c r="C6219" s="19"/>
      <c r="D6219" s="60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7"/>
      <c r="K6219" s="76"/>
    </row>
    <row r="6220" spans="1:11" ht="41.25" customHeight="1">
      <c r="A6220" s="18" t="s">
        <v>6713</v>
      </c>
      <c r="B6220" s="19"/>
      <c r="C6220" s="19"/>
      <c r="D6220" s="60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7"/>
      <c r="K6220" s="76"/>
    </row>
    <row r="6221" spans="1:11" ht="41.25" customHeight="1">
      <c r="A6221" s="18" t="s">
        <v>6714</v>
      </c>
      <c r="B6221" s="19"/>
      <c r="C6221" s="19"/>
      <c r="D6221" s="60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7"/>
      <c r="K6221" s="76"/>
    </row>
    <row r="6222" spans="1:11" ht="41.25" customHeight="1">
      <c r="A6222" s="18" t="s">
        <v>6715</v>
      </c>
      <c r="B6222" s="19"/>
      <c r="C6222" s="19"/>
      <c r="D6222" s="60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7"/>
      <c r="K6222" s="76"/>
    </row>
    <row r="6223" spans="1:11" ht="41.25" customHeight="1">
      <c r="A6223" s="18" t="s">
        <v>6716</v>
      </c>
      <c r="B6223" s="19"/>
      <c r="C6223" s="19"/>
      <c r="D6223" s="60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7"/>
      <c r="K6223" s="76"/>
    </row>
    <row r="6224" spans="1:11" ht="41.25" customHeight="1">
      <c r="A6224" s="18" t="s">
        <v>6717</v>
      </c>
      <c r="B6224" s="19"/>
      <c r="C6224" s="19"/>
      <c r="D6224" s="60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7"/>
      <c r="K6224" s="76"/>
    </row>
    <row r="6225" spans="1:11" ht="41.25" customHeight="1">
      <c r="A6225" s="18" t="s">
        <v>6718</v>
      </c>
      <c r="B6225" s="19"/>
      <c r="C6225" s="19"/>
      <c r="D6225" s="60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7"/>
      <c r="K6225" s="76"/>
    </row>
    <row r="6226" spans="1:11" ht="41.25" customHeight="1">
      <c r="A6226" s="18" t="s">
        <v>6719</v>
      </c>
      <c r="B6226" s="19"/>
      <c r="C6226" s="19"/>
      <c r="D6226" s="60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7"/>
      <c r="K6226" s="76"/>
    </row>
    <row r="6227" spans="1:11" ht="41.25" customHeight="1">
      <c r="A6227" s="18" t="s">
        <v>6720</v>
      </c>
      <c r="B6227" s="19"/>
      <c r="C6227" s="19"/>
      <c r="D6227" s="60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7"/>
      <c r="K6227" s="76"/>
    </row>
    <row r="6228" spans="1:11" ht="41.25" customHeight="1">
      <c r="A6228" s="18" t="s">
        <v>6721</v>
      </c>
      <c r="B6228" s="19"/>
      <c r="C6228" s="19"/>
      <c r="D6228" s="60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7"/>
      <c r="K6228" s="76"/>
    </row>
    <row r="6229" spans="1:11" ht="41.25" customHeight="1">
      <c r="A6229" s="18" t="s">
        <v>6722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6723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6724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6725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6726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6727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6728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6729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6730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6731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6732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6733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6734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6735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6736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6737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6738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6739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6740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6741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6742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6743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6744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6745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6746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6747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6748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6749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6750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6751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6752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6753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6754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6755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6756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6757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6758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6759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6760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6761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6762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6763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6764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6765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6766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6767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6768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6769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6770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6771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6772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6773</v>
      </c>
      <c r="B6280" s="19"/>
      <c r="C6280" s="19"/>
      <c r="D6280" s="60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7"/>
      <c r="K6280" s="76"/>
    </row>
    <row r="6281" spans="1:11" ht="41.25" customHeight="1">
      <c r="A6281" s="18" t="s">
        <v>6774</v>
      </c>
      <c r="B6281" s="19"/>
      <c r="C6281" s="19"/>
      <c r="D6281" s="60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7"/>
      <c r="K6281" s="76"/>
    </row>
    <row r="6282" spans="1:11" ht="41.25" customHeight="1">
      <c r="A6282" s="18" t="s">
        <v>6775</v>
      </c>
      <c r="B6282" s="19"/>
      <c r="C6282" s="19"/>
      <c r="D6282" s="60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7"/>
      <c r="K6282" s="76"/>
    </row>
    <row r="6283" spans="1:11" ht="41.25" customHeight="1">
      <c r="A6283" s="18" t="s">
        <v>6776</v>
      </c>
      <c r="B6283" s="19"/>
      <c r="C6283" s="19"/>
      <c r="D6283" s="60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7"/>
      <c r="K6283" s="76"/>
    </row>
    <row r="6284" spans="1:11" ht="41.25" customHeight="1">
      <c r="A6284" s="18" t="s">
        <v>6777</v>
      </c>
      <c r="B6284" s="19"/>
      <c r="C6284" s="19"/>
      <c r="D6284" s="60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7"/>
      <c r="K6284" s="76"/>
    </row>
    <row r="6285" spans="1:11" ht="41.25" customHeight="1">
      <c r="A6285" s="18" t="s">
        <v>6778</v>
      </c>
      <c r="B6285" s="19"/>
      <c r="C6285" s="19"/>
      <c r="D6285" s="60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7"/>
      <c r="K6285" s="76"/>
    </row>
    <row r="6286" spans="1:11" ht="41.25" customHeight="1">
      <c r="A6286" s="18" t="s">
        <v>6779</v>
      </c>
      <c r="B6286" s="19"/>
      <c r="C6286" s="19"/>
      <c r="D6286" s="60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7"/>
      <c r="K6286" s="76"/>
    </row>
    <row r="6287" spans="1:11" ht="41.25" customHeight="1">
      <c r="A6287" s="18" t="s">
        <v>6780</v>
      </c>
      <c r="B6287" s="19"/>
      <c r="C6287" s="19"/>
      <c r="D6287" s="60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7"/>
      <c r="K6287" s="76"/>
    </row>
    <row r="6288" spans="1:11" ht="41.25" customHeight="1">
      <c r="A6288" s="18" t="s">
        <v>6781</v>
      </c>
      <c r="B6288" s="19"/>
      <c r="C6288" s="19"/>
      <c r="D6288" s="60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7"/>
      <c r="K6288" s="76"/>
    </row>
    <row r="6289" spans="1:11" ht="41.25" customHeight="1">
      <c r="A6289" s="18" t="s">
        <v>6782</v>
      </c>
      <c r="B6289" s="19"/>
      <c r="C6289" s="19"/>
      <c r="D6289" s="60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7"/>
      <c r="K6289" s="76"/>
    </row>
    <row r="6290" spans="1:11" ht="41.25" customHeight="1">
      <c r="A6290" s="18" t="s">
        <v>6783</v>
      </c>
      <c r="B6290" s="19"/>
      <c r="C6290" s="19"/>
      <c r="D6290" s="60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7"/>
      <c r="K6290" s="76"/>
    </row>
    <row r="6291" spans="1:11" ht="41.25" customHeight="1">
      <c r="A6291" s="18" t="s">
        <v>6784</v>
      </c>
      <c r="B6291" s="19"/>
      <c r="C6291" s="19"/>
      <c r="D6291" s="60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7"/>
      <c r="K6291" s="76"/>
    </row>
    <row r="6292" spans="1:11" ht="41.25" customHeight="1">
      <c r="A6292" s="18" t="s">
        <v>6785</v>
      </c>
      <c r="B6292" s="19"/>
      <c r="C6292" s="19"/>
      <c r="D6292" s="60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7"/>
      <c r="K6292" s="76"/>
    </row>
    <row r="6293" spans="1:11" ht="41.25" customHeight="1">
      <c r="A6293" s="18" t="s">
        <v>6786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6787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6788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6789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6790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6791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6792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6793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6794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6795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6796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6797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6798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6799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6800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6801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6802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6803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6804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6805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6806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6807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6808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6809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6810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6811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6812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6813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6814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6815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6816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6817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6818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6819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6820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6821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6822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6823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6824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6825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6826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6827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6828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6829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6830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6831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6832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6833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6834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6835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6836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6837</v>
      </c>
      <c r="B6344" s="19"/>
      <c r="C6344" s="19"/>
      <c r="D6344" s="60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7"/>
      <c r="K6344" s="76"/>
    </row>
    <row r="6345" spans="1:11" ht="41.25" customHeight="1">
      <c r="A6345" s="18" t="s">
        <v>6838</v>
      </c>
      <c r="B6345" s="19"/>
      <c r="C6345" s="19"/>
      <c r="D6345" s="60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7"/>
      <c r="K6345" s="76"/>
    </row>
    <row r="6346" spans="1:11" ht="41.25" customHeight="1">
      <c r="A6346" s="18" t="s">
        <v>6839</v>
      </c>
      <c r="B6346" s="19"/>
      <c r="C6346" s="19"/>
      <c r="D6346" s="60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7"/>
      <c r="K6346" s="76"/>
    </row>
    <row r="6347" spans="1:11" ht="41.25" customHeight="1">
      <c r="A6347" s="18" t="s">
        <v>6840</v>
      </c>
      <c r="B6347" s="19"/>
      <c r="C6347" s="19"/>
      <c r="D6347" s="60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7"/>
      <c r="K6347" s="76"/>
    </row>
    <row r="6348" spans="1:11" ht="41.25" customHeight="1">
      <c r="A6348" s="18" t="s">
        <v>6841</v>
      </c>
      <c r="B6348" s="19"/>
      <c r="C6348" s="19"/>
      <c r="D6348" s="60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7"/>
      <c r="K6348" s="76"/>
    </row>
    <row r="6349" spans="1:11" ht="41.25" customHeight="1">
      <c r="A6349" s="18" t="s">
        <v>6842</v>
      </c>
      <c r="B6349" s="19"/>
      <c r="C6349" s="19"/>
      <c r="D6349" s="60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7"/>
      <c r="K6349" s="76"/>
    </row>
    <row r="6350" spans="1:11" ht="41.25" customHeight="1">
      <c r="A6350" s="18" t="s">
        <v>6843</v>
      </c>
      <c r="B6350" s="19"/>
      <c r="C6350" s="19"/>
      <c r="D6350" s="60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7"/>
      <c r="K6350" s="76"/>
    </row>
    <row r="6351" spans="1:11" ht="41.25" customHeight="1">
      <c r="A6351" s="18" t="s">
        <v>6844</v>
      </c>
      <c r="B6351" s="19"/>
      <c r="C6351" s="19"/>
      <c r="D6351" s="60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7"/>
      <c r="K6351" s="76"/>
    </row>
    <row r="6352" spans="1:11" ht="41.25" customHeight="1">
      <c r="A6352" s="18" t="s">
        <v>6845</v>
      </c>
      <c r="B6352" s="19"/>
      <c r="C6352" s="19"/>
      <c r="D6352" s="60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7"/>
      <c r="K6352" s="76"/>
    </row>
    <row r="6353" spans="1:11" ht="41.25" customHeight="1">
      <c r="A6353" s="18" t="s">
        <v>6846</v>
      </c>
      <c r="B6353" s="19"/>
      <c r="C6353" s="19"/>
      <c r="D6353" s="60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7"/>
      <c r="K6353" s="76"/>
    </row>
    <row r="6354" spans="1:11" ht="41.25" customHeight="1">
      <c r="A6354" s="18" t="s">
        <v>6847</v>
      </c>
      <c r="B6354" s="19"/>
      <c r="C6354" s="19"/>
      <c r="D6354" s="60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7"/>
      <c r="K6354" s="76"/>
    </row>
    <row r="6355" spans="1:11" ht="41.25" customHeight="1">
      <c r="A6355" s="18" t="s">
        <v>6848</v>
      </c>
      <c r="B6355" s="19"/>
      <c r="C6355" s="19"/>
      <c r="D6355" s="60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7"/>
      <c r="K6355" s="76"/>
    </row>
    <row r="6356" spans="1:11" ht="41.25" customHeight="1">
      <c r="A6356" s="18" t="s">
        <v>6849</v>
      </c>
      <c r="B6356" s="19"/>
      <c r="C6356" s="19"/>
      <c r="D6356" s="60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7"/>
      <c r="K6356" s="76"/>
    </row>
    <row r="6357" spans="1:11" ht="41.25" customHeight="1">
      <c r="A6357" s="18" t="s">
        <v>6850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6851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6852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6853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6854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6855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6856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6857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6858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6859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6860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6861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6862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6863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6864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6865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6866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6867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6868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6869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6870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6871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6872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6873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6874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6875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6876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6877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6878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6879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6880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6881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6882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6883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6884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6885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6886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6887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6888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6889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6890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6891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6892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6893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6894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6895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6896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6897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6898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6899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6900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6901</v>
      </c>
      <c r="B6408" s="19"/>
      <c r="C6408" s="19"/>
      <c r="D6408" s="60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7"/>
      <c r="K6408" s="76"/>
    </row>
    <row r="6409" spans="1:11" ht="41.25" customHeight="1">
      <c r="A6409" s="18" t="s">
        <v>6902</v>
      </c>
      <c r="B6409" s="19"/>
      <c r="C6409" s="19"/>
      <c r="D6409" s="60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7"/>
      <c r="K6409" s="76"/>
    </row>
    <row r="6410" spans="1:11" ht="41.25" customHeight="1">
      <c r="A6410" s="18" t="s">
        <v>6903</v>
      </c>
      <c r="B6410" s="19"/>
      <c r="C6410" s="19"/>
      <c r="D6410" s="60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7"/>
      <c r="K6410" s="76"/>
    </row>
    <row r="6411" spans="1:11" ht="41.25" customHeight="1">
      <c r="A6411" s="18" t="s">
        <v>6904</v>
      </c>
      <c r="B6411" s="19"/>
      <c r="C6411" s="19"/>
      <c r="D6411" s="60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7"/>
      <c r="K6411" s="76"/>
    </row>
    <row r="6412" spans="1:11" ht="41.25" customHeight="1">
      <c r="A6412" s="18" t="s">
        <v>6905</v>
      </c>
      <c r="B6412" s="19"/>
      <c r="C6412" s="19"/>
      <c r="D6412" s="60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7"/>
      <c r="K6412" s="76"/>
    </row>
    <row r="6413" spans="1:11" ht="41.25" customHeight="1">
      <c r="A6413" s="18" t="s">
        <v>6906</v>
      </c>
      <c r="B6413" s="19"/>
      <c r="C6413" s="19"/>
      <c r="D6413" s="60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7"/>
      <c r="K6413" s="76"/>
    </row>
    <row r="6414" spans="1:11" ht="41.25" customHeight="1">
      <c r="A6414" s="18" t="s">
        <v>6907</v>
      </c>
      <c r="B6414" s="19"/>
      <c r="C6414" s="19"/>
      <c r="D6414" s="60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7"/>
      <c r="K6414" s="76"/>
    </row>
    <row r="6415" spans="1:11" ht="41.25" customHeight="1">
      <c r="A6415" s="18" t="s">
        <v>6908</v>
      </c>
      <c r="B6415" s="19"/>
      <c r="C6415" s="19"/>
      <c r="D6415" s="60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7"/>
      <c r="K6415" s="76"/>
    </row>
    <row r="6416" spans="1:11" ht="41.25" customHeight="1">
      <c r="A6416" s="18" t="s">
        <v>6909</v>
      </c>
      <c r="B6416" s="19"/>
      <c r="C6416" s="19"/>
      <c r="D6416" s="60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7"/>
      <c r="K6416" s="76"/>
    </row>
    <row r="6417" spans="1:11" ht="41.25" customHeight="1">
      <c r="A6417" s="18" t="s">
        <v>6910</v>
      </c>
      <c r="B6417" s="19"/>
      <c r="C6417" s="19"/>
      <c r="D6417" s="60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7"/>
      <c r="K6417" s="76"/>
    </row>
    <row r="6418" spans="1:11" ht="41.25" customHeight="1">
      <c r="A6418" s="18" t="s">
        <v>6911</v>
      </c>
      <c r="B6418" s="19"/>
      <c r="C6418" s="19"/>
      <c r="D6418" s="60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7"/>
      <c r="K6418" s="76"/>
    </row>
    <row r="6419" spans="1:11" ht="41.25" customHeight="1">
      <c r="A6419" s="18" t="s">
        <v>6912</v>
      </c>
      <c r="B6419" s="19"/>
      <c r="C6419" s="19"/>
      <c r="D6419" s="60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7"/>
      <c r="K6419" s="76"/>
    </row>
    <row r="6420" spans="1:11" ht="41.25" customHeight="1">
      <c r="A6420" s="18" t="s">
        <v>6913</v>
      </c>
      <c r="B6420" s="19"/>
      <c r="C6420" s="19"/>
      <c r="D6420" s="60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7"/>
      <c r="K6420" s="76"/>
    </row>
    <row r="6421" spans="1:11" ht="41.25" customHeight="1">
      <c r="A6421" s="18" t="s">
        <v>6914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6915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6916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6917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6918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6919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6920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6921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6922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6923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6924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6925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6926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6927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6928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6929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6930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6931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6932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6933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6934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6935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6936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6937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6938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6939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6940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6941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6942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6943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6944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6945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6946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6947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6948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6949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6950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6951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6952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6953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6954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6955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6956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6957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6958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6959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6960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6961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6962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6963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6964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6965</v>
      </c>
      <c r="B6472" s="19"/>
      <c r="C6472" s="19"/>
      <c r="D6472" s="60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7"/>
      <c r="K6472" s="76"/>
    </row>
    <row r="6473" spans="1:11" ht="41.25" customHeight="1">
      <c r="A6473" s="18" t="s">
        <v>6966</v>
      </c>
      <c r="B6473" s="19"/>
      <c r="C6473" s="19"/>
      <c r="D6473" s="60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7"/>
      <c r="K6473" s="76"/>
    </row>
    <row r="6474" spans="1:11" ht="41.25" customHeight="1">
      <c r="A6474" s="18" t="s">
        <v>6967</v>
      </c>
      <c r="B6474" s="19"/>
      <c r="C6474" s="19"/>
      <c r="D6474" s="60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7"/>
      <c r="K6474" s="76"/>
    </row>
    <row r="6475" spans="1:11" ht="41.25" customHeight="1">
      <c r="A6475" s="18" t="s">
        <v>6968</v>
      </c>
      <c r="B6475" s="19"/>
      <c r="C6475" s="19"/>
      <c r="D6475" s="60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7"/>
      <c r="K6475" s="76"/>
    </row>
    <row r="6476" spans="1:11" ht="41.25" customHeight="1">
      <c r="A6476" s="18" t="s">
        <v>6969</v>
      </c>
      <c r="B6476" s="19"/>
      <c r="C6476" s="19"/>
      <c r="D6476" s="60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7"/>
      <c r="K6476" s="76"/>
    </row>
    <row r="6477" spans="1:11" ht="41.25" customHeight="1">
      <c r="A6477" s="18" t="s">
        <v>6970</v>
      </c>
      <c r="B6477" s="19"/>
      <c r="C6477" s="19"/>
      <c r="D6477" s="60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7"/>
      <c r="K6477" s="76"/>
    </row>
    <row r="6478" spans="1:11" ht="41.25" customHeight="1">
      <c r="A6478" s="18" t="s">
        <v>6971</v>
      </c>
      <c r="B6478" s="19"/>
      <c r="C6478" s="19"/>
      <c r="D6478" s="60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7"/>
      <c r="K6478" s="76"/>
    </row>
    <row r="6479" spans="1:11" ht="41.25" customHeight="1">
      <c r="A6479" s="18" t="s">
        <v>6972</v>
      </c>
      <c r="B6479" s="19"/>
      <c r="C6479" s="19"/>
      <c r="D6479" s="60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7"/>
      <c r="K6479" s="76"/>
    </row>
    <row r="6480" spans="1:11" ht="41.25" customHeight="1">
      <c r="A6480" s="18" t="s">
        <v>6973</v>
      </c>
      <c r="B6480" s="19"/>
      <c r="C6480" s="19"/>
      <c r="D6480" s="60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7"/>
      <c r="K6480" s="76"/>
    </row>
    <row r="6481" spans="1:11" ht="41.25" customHeight="1">
      <c r="A6481" s="18" t="s">
        <v>6974</v>
      </c>
      <c r="B6481" s="19"/>
      <c r="C6481" s="19"/>
      <c r="D6481" s="60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7"/>
      <c r="K6481" s="76"/>
    </row>
    <row r="6482" spans="1:11" ht="41.25" customHeight="1">
      <c r="A6482" s="18" t="s">
        <v>6975</v>
      </c>
      <c r="B6482" s="19"/>
      <c r="C6482" s="19"/>
      <c r="D6482" s="60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7"/>
      <c r="K6482" s="76"/>
    </row>
    <row r="6483" spans="1:11" ht="41.25" customHeight="1">
      <c r="A6483" s="18" t="s">
        <v>6976</v>
      </c>
      <c r="B6483" s="19"/>
      <c r="C6483" s="19"/>
      <c r="D6483" s="60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7"/>
      <c r="K6483" s="76"/>
    </row>
    <row r="6484" spans="1:11" ht="41.25" customHeight="1">
      <c r="A6484" s="18" t="s">
        <v>6977</v>
      </c>
      <c r="B6484" s="19"/>
      <c r="C6484" s="19"/>
      <c r="D6484" s="60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7"/>
      <c r="K6484" s="76"/>
    </row>
    <row r="6485" spans="1:11" ht="41.25" customHeight="1">
      <c r="A6485" s="18" t="s">
        <v>6978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6979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6980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6981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6982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6983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6984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6985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6986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6987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6988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6989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6990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6991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6992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6993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6994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6995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6996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6997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6998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6999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7000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7001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7002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7003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7004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7005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7006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7007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7008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7009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7010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7011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7012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7013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7014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7015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7016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7017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7018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7019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7020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7021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7022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7023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7024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7025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7026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7027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7028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7029</v>
      </c>
      <c r="B6536" s="19"/>
      <c r="C6536" s="19"/>
      <c r="D6536" s="60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7"/>
      <c r="K6536" s="76"/>
    </row>
    <row r="6537" spans="1:11" ht="41.25" customHeight="1">
      <c r="A6537" s="18" t="s">
        <v>7030</v>
      </c>
      <c r="B6537" s="19"/>
      <c r="C6537" s="19"/>
      <c r="D6537" s="60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7"/>
      <c r="K6537" s="76"/>
    </row>
    <row r="6538" spans="1:11" ht="41.25" customHeight="1">
      <c r="A6538" s="18" t="s">
        <v>7031</v>
      </c>
      <c r="B6538" s="19"/>
      <c r="C6538" s="19"/>
      <c r="D6538" s="60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7"/>
      <c r="K6538" s="76"/>
    </row>
    <row r="6539" spans="1:11" ht="41.25" customHeight="1">
      <c r="A6539" s="18" t="s">
        <v>7032</v>
      </c>
      <c r="B6539" s="19"/>
      <c r="C6539" s="19"/>
      <c r="D6539" s="60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7"/>
      <c r="K6539" s="76"/>
    </row>
    <row r="6540" spans="1:11" ht="41.25" customHeight="1">
      <c r="A6540" s="18" t="s">
        <v>7033</v>
      </c>
      <c r="B6540" s="19"/>
      <c r="C6540" s="19"/>
      <c r="D6540" s="60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7"/>
      <c r="K6540" s="76"/>
    </row>
    <row r="6541" spans="1:11" ht="41.25" customHeight="1">
      <c r="A6541" s="18" t="s">
        <v>7034</v>
      </c>
      <c r="B6541" s="19"/>
      <c r="C6541" s="19"/>
      <c r="D6541" s="60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7"/>
      <c r="K6541" s="76"/>
    </row>
    <row r="6542" spans="1:11" ht="41.25" customHeight="1">
      <c r="A6542" s="18" t="s">
        <v>7035</v>
      </c>
      <c r="B6542" s="19"/>
      <c r="C6542" s="19"/>
      <c r="D6542" s="60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7"/>
      <c r="K6542" s="76"/>
    </row>
    <row r="6543" spans="1:11" ht="41.25" customHeight="1">
      <c r="A6543" s="18" t="s">
        <v>7036</v>
      </c>
      <c r="B6543" s="19"/>
      <c r="C6543" s="19"/>
      <c r="D6543" s="60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7"/>
      <c r="K6543" s="76"/>
    </row>
    <row r="6544" spans="1:11" ht="41.25" customHeight="1">
      <c r="A6544" s="18" t="s">
        <v>7037</v>
      </c>
      <c r="B6544" s="19"/>
      <c r="C6544" s="19"/>
      <c r="D6544" s="60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7"/>
      <c r="K6544" s="76"/>
    </row>
    <row r="6545" spans="1:11" ht="41.25" customHeight="1">
      <c r="A6545" s="18" t="s">
        <v>7038</v>
      </c>
      <c r="B6545" s="19"/>
      <c r="C6545" s="19"/>
      <c r="D6545" s="60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7"/>
      <c r="K6545" s="76"/>
    </row>
    <row r="6546" spans="1:11" ht="41.25" customHeight="1">
      <c r="A6546" s="18" t="s">
        <v>7039</v>
      </c>
      <c r="B6546" s="19"/>
      <c r="C6546" s="19"/>
      <c r="D6546" s="60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7"/>
      <c r="K6546" s="76"/>
    </row>
    <row r="6547" spans="1:11" ht="41.25" customHeight="1">
      <c r="A6547" s="18" t="s">
        <v>7040</v>
      </c>
      <c r="B6547" s="19"/>
      <c r="C6547" s="19"/>
      <c r="D6547" s="60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7"/>
      <c r="K6547" s="76"/>
    </row>
    <row r="6548" spans="1:11" ht="41.25" customHeight="1">
      <c r="A6548" s="18" t="s">
        <v>7041</v>
      </c>
      <c r="B6548" s="19"/>
      <c r="C6548" s="19"/>
      <c r="D6548" s="60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7"/>
      <c r="K6548" s="76"/>
    </row>
    <row r="6549" spans="1:11" ht="41.25" customHeight="1">
      <c r="A6549" s="18" t="s">
        <v>7042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7043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7044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7045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7046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7047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7048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7049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7050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7051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7052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7053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7054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7055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7056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7057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7058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7059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7060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7061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7062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7063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7064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7065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7066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7067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7068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7069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7070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7071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7072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7073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7074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7075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7076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7077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7078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7079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7080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7081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7082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7083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7084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7085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7086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7087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7088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7089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7090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7091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7092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7093</v>
      </c>
      <c r="B6600" s="19"/>
      <c r="C6600" s="19"/>
      <c r="D6600" s="60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7"/>
      <c r="K6600" s="76"/>
    </row>
    <row r="6601" spans="1:11" ht="41.25" customHeight="1">
      <c r="A6601" s="18" t="s">
        <v>7094</v>
      </c>
      <c r="B6601" s="19"/>
      <c r="C6601" s="19"/>
      <c r="D6601" s="60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7"/>
      <c r="K6601" s="76"/>
    </row>
    <row r="6602" spans="1:11" ht="41.25" customHeight="1">
      <c r="A6602" s="18" t="s">
        <v>7095</v>
      </c>
      <c r="B6602" s="19"/>
      <c r="C6602" s="19"/>
      <c r="D6602" s="60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7"/>
      <c r="K6602" s="76"/>
    </row>
    <row r="6603" spans="1:11" ht="41.25" customHeight="1">
      <c r="A6603" s="18" t="s">
        <v>7096</v>
      </c>
      <c r="B6603" s="19"/>
      <c r="C6603" s="19"/>
      <c r="D6603" s="60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7"/>
      <c r="K6603" s="76"/>
    </row>
    <row r="6604" spans="1:11" ht="41.25" customHeight="1">
      <c r="A6604" s="18" t="s">
        <v>7097</v>
      </c>
      <c r="B6604" s="19"/>
      <c r="C6604" s="19"/>
      <c r="D6604" s="60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7"/>
      <c r="K6604" s="76"/>
    </row>
    <row r="6605" spans="1:11" ht="41.25" customHeight="1">
      <c r="A6605" s="18" t="s">
        <v>7098</v>
      </c>
      <c r="B6605" s="19"/>
      <c r="C6605" s="19"/>
      <c r="D6605" s="60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7"/>
      <c r="K6605" s="76"/>
    </row>
    <row r="6606" spans="1:11" ht="41.25" customHeight="1">
      <c r="A6606" s="18" t="s">
        <v>7099</v>
      </c>
      <c r="B6606" s="19"/>
      <c r="C6606" s="19"/>
      <c r="D6606" s="60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7"/>
      <c r="K6606" s="76"/>
    </row>
    <row r="6607" spans="1:11" ht="41.25" customHeight="1">
      <c r="A6607" s="18" t="s">
        <v>7100</v>
      </c>
      <c r="B6607" s="19"/>
      <c r="C6607" s="19"/>
      <c r="D6607" s="60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7"/>
      <c r="K6607" s="76"/>
    </row>
    <row r="6608" spans="1:11" ht="41.25" customHeight="1">
      <c r="A6608" s="18" t="s">
        <v>7101</v>
      </c>
      <c r="B6608" s="19"/>
      <c r="C6608" s="19"/>
      <c r="D6608" s="60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7"/>
      <c r="K6608" s="76"/>
    </row>
    <row r="6609" spans="1:11" ht="41.25" customHeight="1">
      <c r="A6609" s="18" t="s">
        <v>7102</v>
      </c>
      <c r="B6609" s="19"/>
      <c r="C6609" s="19"/>
      <c r="D6609" s="60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7"/>
      <c r="K6609" s="76"/>
    </row>
    <row r="6610" spans="1:11" ht="41.25" customHeight="1">
      <c r="A6610" s="18" t="s">
        <v>7103</v>
      </c>
      <c r="B6610" s="19"/>
      <c r="C6610" s="19"/>
      <c r="D6610" s="60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7"/>
      <c r="K6610" s="76"/>
    </row>
    <row r="6611" spans="1:11" ht="41.25" customHeight="1">
      <c r="A6611" s="18" t="s">
        <v>7104</v>
      </c>
      <c r="B6611" s="19"/>
      <c r="C6611" s="19"/>
      <c r="D6611" s="60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7"/>
      <c r="K6611" s="76"/>
    </row>
    <row r="6612" spans="1:11" ht="41.25" customHeight="1">
      <c r="A6612" s="18" t="s">
        <v>7105</v>
      </c>
      <c r="B6612" s="19"/>
      <c r="C6612" s="19"/>
      <c r="D6612" s="60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7"/>
      <c r="K6612" s="76"/>
    </row>
    <row r="6613" spans="1:11" ht="41.25" customHeight="1">
      <c r="A6613" s="18" t="s">
        <v>7106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7107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7108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7109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7110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7111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7112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7113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7114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7115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7116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7117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7118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7119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7120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7121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7122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7123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7124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7125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7126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7127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7128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7129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7130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7131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7132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7133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7134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7135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7136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7137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7138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7139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7140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7141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7142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7143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7144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7145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7146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7147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7148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7149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7150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7151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7152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7153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7154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7155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7156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7157</v>
      </c>
      <c r="B6664" s="19"/>
      <c r="C6664" s="19"/>
      <c r="D6664" s="60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7"/>
      <c r="K6664" s="76"/>
    </row>
    <row r="6665" spans="1:11" ht="41.25" customHeight="1">
      <c r="A6665" s="18" t="s">
        <v>7158</v>
      </c>
      <c r="B6665" s="19"/>
      <c r="C6665" s="19"/>
      <c r="D6665" s="60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7"/>
      <c r="K6665" s="76"/>
    </row>
    <row r="6666" spans="1:11" ht="41.25" customHeight="1">
      <c r="A6666" s="18" t="s">
        <v>7159</v>
      </c>
      <c r="B6666" s="19"/>
      <c r="C6666" s="19"/>
      <c r="D6666" s="60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7"/>
      <c r="K6666" s="76"/>
    </row>
    <row r="6667" spans="1:11" ht="41.25" customHeight="1">
      <c r="A6667" s="18" t="s">
        <v>7160</v>
      </c>
      <c r="B6667" s="19"/>
      <c r="C6667" s="19"/>
      <c r="D6667" s="60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7"/>
      <c r="K6667" s="76"/>
    </row>
    <row r="6668" spans="1:11" ht="41.25" customHeight="1">
      <c r="A6668" s="18" t="s">
        <v>7161</v>
      </c>
      <c r="B6668" s="19"/>
      <c r="C6668" s="19"/>
      <c r="D6668" s="60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7"/>
      <c r="K6668" s="76"/>
    </row>
    <row r="6669" spans="1:11" ht="41.25" customHeight="1">
      <c r="A6669" s="18" t="s">
        <v>7162</v>
      </c>
      <c r="B6669" s="19"/>
      <c r="C6669" s="19"/>
      <c r="D6669" s="60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7"/>
      <c r="K6669" s="76"/>
    </row>
    <row r="6670" spans="1:11" ht="41.25" customHeight="1">
      <c r="A6670" s="18" t="s">
        <v>7163</v>
      </c>
      <c r="B6670" s="19"/>
      <c r="C6670" s="19"/>
      <c r="D6670" s="60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7"/>
      <c r="K6670" s="76"/>
    </row>
    <row r="6671" spans="1:11" ht="41.25" customHeight="1">
      <c r="A6671" s="18" t="s">
        <v>7164</v>
      </c>
      <c r="B6671" s="19"/>
      <c r="C6671" s="19"/>
      <c r="D6671" s="60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7"/>
      <c r="K6671" s="76"/>
    </row>
    <row r="6672" spans="1:11" ht="41.25" customHeight="1">
      <c r="A6672" s="18" t="s">
        <v>7165</v>
      </c>
      <c r="B6672" s="19"/>
      <c r="C6672" s="19"/>
      <c r="D6672" s="60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7"/>
      <c r="K6672" s="76"/>
    </row>
    <row r="6673" spans="1:11" ht="41.25" customHeight="1">
      <c r="A6673" s="18" t="s">
        <v>7166</v>
      </c>
      <c r="B6673" s="19"/>
      <c r="C6673" s="19"/>
      <c r="D6673" s="60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7"/>
      <c r="K6673" s="76"/>
    </row>
    <row r="6674" spans="1:11" ht="41.25" customHeight="1">
      <c r="A6674" s="18" t="s">
        <v>7167</v>
      </c>
      <c r="B6674" s="19"/>
      <c r="C6674" s="19"/>
      <c r="D6674" s="60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7"/>
      <c r="K6674" s="76"/>
    </row>
    <row r="6675" spans="1:11" ht="41.25" customHeight="1">
      <c r="A6675" s="18" t="s">
        <v>7168</v>
      </c>
      <c r="B6675" s="19"/>
      <c r="C6675" s="19"/>
      <c r="D6675" s="60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7"/>
      <c r="K6675" s="76"/>
    </row>
    <row r="6676" spans="1:11" ht="41.25" customHeight="1">
      <c r="A6676" s="18" t="s">
        <v>7169</v>
      </c>
      <c r="B6676" s="19"/>
      <c r="C6676" s="19"/>
      <c r="D6676" s="60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7"/>
      <c r="K6676" s="76"/>
    </row>
    <row r="6677" spans="1:11" ht="41.25" customHeight="1">
      <c r="A6677" s="18" t="s">
        <v>7170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7171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7172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7173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7174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7175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7176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7177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7178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7179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7180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7181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7182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7183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7184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7185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7186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7187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7188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7189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7190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7191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7192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7193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7194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7195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7196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7197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7198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7199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7200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7201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7202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7203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7204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7205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7206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7207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7208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7209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7210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7211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7212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7213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7214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7215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7216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7217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7218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7219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7220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7221</v>
      </c>
      <c r="B6728" s="19"/>
      <c r="C6728" s="19"/>
      <c r="D6728" s="60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7"/>
      <c r="K6728" s="76"/>
    </row>
    <row r="6729" spans="1:11" ht="41.25" customHeight="1">
      <c r="A6729" s="18" t="s">
        <v>7222</v>
      </c>
      <c r="B6729" s="19"/>
      <c r="C6729" s="19"/>
      <c r="D6729" s="60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7"/>
      <c r="K6729" s="76"/>
    </row>
    <row r="6730" spans="1:11" ht="41.25" customHeight="1">
      <c r="A6730" s="18" t="s">
        <v>7223</v>
      </c>
      <c r="B6730" s="19"/>
      <c r="C6730" s="19"/>
      <c r="D6730" s="60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7"/>
      <c r="K6730" s="76"/>
    </row>
    <row r="6731" spans="1:11" ht="41.25" customHeight="1">
      <c r="A6731" s="18" t="s">
        <v>7224</v>
      </c>
      <c r="B6731" s="19"/>
      <c r="C6731" s="19"/>
      <c r="D6731" s="60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7"/>
      <c r="K6731" s="76"/>
    </row>
    <row r="6732" spans="1:11" ht="41.25" customHeight="1">
      <c r="A6732" s="18" t="s">
        <v>7225</v>
      </c>
      <c r="B6732" s="19"/>
      <c r="C6732" s="19"/>
      <c r="D6732" s="60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7"/>
      <c r="K6732" s="76"/>
    </row>
    <row r="6733" spans="1:11" ht="41.25" customHeight="1">
      <c r="A6733" s="18" t="s">
        <v>7226</v>
      </c>
      <c r="B6733" s="19"/>
      <c r="C6733" s="19"/>
      <c r="D6733" s="60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7"/>
      <c r="K6733" s="76"/>
    </row>
    <row r="6734" spans="1:11" ht="41.25" customHeight="1">
      <c r="A6734" s="18" t="s">
        <v>7227</v>
      </c>
      <c r="B6734" s="19"/>
      <c r="C6734" s="19"/>
      <c r="D6734" s="60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7"/>
      <c r="K6734" s="76"/>
    </row>
    <row r="6735" spans="1:11" ht="41.25" customHeight="1">
      <c r="A6735" s="18" t="s">
        <v>7228</v>
      </c>
      <c r="B6735" s="19"/>
      <c r="C6735" s="19"/>
      <c r="D6735" s="60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7"/>
      <c r="K6735" s="76"/>
    </row>
    <row r="6736" spans="1:11" ht="41.25" customHeight="1">
      <c r="A6736" s="18" t="s">
        <v>7229</v>
      </c>
      <c r="B6736" s="19"/>
      <c r="C6736" s="19"/>
      <c r="D6736" s="60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7"/>
      <c r="K6736" s="76"/>
    </row>
    <row r="6737" spans="1:11" ht="41.25" customHeight="1">
      <c r="A6737" s="18" t="s">
        <v>7230</v>
      </c>
      <c r="B6737" s="19"/>
      <c r="C6737" s="19"/>
      <c r="D6737" s="60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7"/>
      <c r="K6737" s="76"/>
    </row>
    <row r="6738" spans="1:11" ht="41.25" customHeight="1">
      <c r="A6738" s="18" t="s">
        <v>7231</v>
      </c>
      <c r="B6738" s="19"/>
      <c r="C6738" s="19"/>
      <c r="D6738" s="60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7"/>
      <c r="K6738" s="76"/>
    </row>
    <row r="6739" spans="1:11" ht="41.25" customHeight="1">
      <c r="A6739" s="18" t="s">
        <v>7232</v>
      </c>
      <c r="B6739" s="19"/>
      <c r="C6739" s="19"/>
      <c r="D6739" s="60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7"/>
      <c r="K6739" s="76"/>
    </row>
    <row r="6740" spans="1:11" ht="41.25" customHeight="1">
      <c r="A6740" s="18" t="s">
        <v>7233</v>
      </c>
      <c r="B6740" s="19"/>
      <c r="C6740" s="19"/>
      <c r="D6740" s="60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7"/>
      <c r="K6740" s="76"/>
    </row>
    <row r="6741" spans="1:11" ht="41.25" customHeight="1">
      <c r="A6741" s="18" t="s">
        <v>7234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7235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7236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7237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7238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7239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7240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7241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7242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7243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7244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7245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7246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7247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7248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7249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7250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7251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7252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7253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7254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7255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7256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7257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7258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7259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7260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7261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7262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7263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7264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7265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7266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7267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7268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7269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7270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7271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7272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7273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7274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7275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7276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7277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7278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7279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7280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7281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7282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7283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7284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7285</v>
      </c>
      <c r="B6792" s="19"/>
      <c r="C6792" s="19"/>
      <c r="D6792" s="60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7"/>
      <c r="K6792" s="76"/>
    </row>
    <row r="6793" spans="1:11" ht="41.25" customHeight="1">
      <c r="A6793" s="18" t="s">
        <v>7286</v>
      </c>
      <c r="B6793" s="19"/>
      <c r="C6793" s="19"/>
      <c r="D6793" s="60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7"/>
      <c r="K6793" s="76"/>
    </row>
    <row r="6794" spans="1:11" ht="41.25" customHeight="1">
      <c r="A6794" s="18" t="s">
        <v>7287</v>
      </c>
      <c r="B6794" s="19"/>
      <c r="C6794" s="19"/>
      <c r="D6794" s="60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7"/>
      <c r="K6794" s="76"/>
    </row>
    <row r="6795" spans="1:11" ht="41.25" customHeight="1">
      <c r="A6795" s="18" t="s">
        <v>7288</v>
      </c>
      <c r="B6795" s="19"/>
      <c r="C6795" s="19"/>
      <c r="D6795" s="60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7"/>
      <c r="K6795" s="76"/>
    </row>
    <row r="6796" spans="1:11" ht="41.25" customHeight="1">
      <c r="A6796" s="18" t="s">
        <v>7289</v>
      </c>
      <c r="B6796" s="19"/>
      <c r="C6796" s="19"/>
      <c r="D6796" s="60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7"/>
      <c r="K6796" s="76"/>
    </row>
    <row r="6797" spans="1:11" ht="41.25" customHeight="1">
      <c r="A6797" s="18" t="s">
        <v>7290</v>
      </c>
      <c r="B6797" s="19"/>
      <c r="C6797" s="19"/>
      <c r="D6797" s="60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7"/>
      <c r="K6797" s="76"/>
    </row>
    <row r="6798" spans="1:11" ht="41.25" customHeight="1">
      <c r="A6798" s="18" t="s">
        <v>7291</v>
      </c>
      <c r="B6798" s="19"/>
      <c r="C6798" s="19"/>
      <c r="D6798" s="60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7"/>
      <c r="K6798" s="76"/>
    </row>
    <row r="6799" spans="1:11" ht="41.25" customHeight="1">
      <c r="A6799" s="18" t="s">
        <v>7292</v>
      </c>
      <c r="B6799" s="19"/>
      <c r="C6799" s="19"/>
      <c r="D6799" s="60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7"/>
      <c r="K6799" s="76"/>
    </row>
    <row r="6800" spans="1:11" ht="41.25" customHeight="1">
      <c r="A6800" s="18" t="s">
        <v>7293</v>
      </c>
      <c r="B6800" s="19"/>
      <c r="C6800" s="19"/>
      <c r="D6800" s="60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7"/>
      <c r="K6800" s="76"/>
    </row>
    <row r="6801" spans="1:11" ht="41.25" customHeight="1">
      <c r="A6801" s="18" t="s">
        <v>7294</v>
      </c>
      <c r="B6801" s="19"/>
      <c r="C6801" s="19"/>
      <c r="D6801" s="60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7"/>
      <c r="K6801" s="76"/>
    </row>
    <row r="6802" spans="1:11" ht="41.25" customHeight="1">
      <c r="A6802" s="18" t="s">
        <v>7295</v>
      </c>
      <c r="B6802" s="19"/>
      <c r="C6802" s="19"/>
      <c r="D6802" s="60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7"/>
      <c r="K6802" s="76"/>
    </row>
    <row r="6803" spans="1:11" ht="41.25" customHeight="1">
      <c r="A6803" s="18" t="s">
        <v>7296</v>
      </c>
      <c r="B6803" s="19"/>
      <c r="C6803" s="19"/>
      <c r="D6803" s="60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7"/>
      <c r="K6803" s="76"/>
    </row>
    <row r="6804" spans="1:11" ht="41.25" customHeight="1">
      <c r="A6804" s="18" t="s">
        <v>7297</v>
      </c>
      <c r="B6804" s="19"/>
      <c r="C6804" s="19"/>
      <c r="D6804" s="60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7"/>
      <c r="K6804" s="76"/>
    </row>
    <row r="6805" spans="1:11" ht="41.25" customHeight="1">
      <c r="A6805" s="18" t="s">
        <v>7298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7299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7300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7301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7302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7303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7304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7305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7306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7307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7308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7309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7310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7311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7312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7313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7314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7315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7316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7317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7318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7319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7320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7321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7322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7323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7324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7325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7326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7327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7328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7329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7330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7331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7332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7333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7334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7335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7336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7337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7338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7339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7340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7341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7342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7343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7344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7345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7346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7347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7348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7349</v>
      </c>
      <c r="B6856" s="19"/>
      <c r="C6856" s="19"/>
      <c r="D6856" s="60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7"/>
      <c r="K6856" s="76"/>
    </row>
    <row r="6857" spans="1:11" ht="41.25" customHeight="1">
      <c r="A6857" s="18" t="s">
        <v>7350</v>
      </c>
      <c r="B6857" s="19"/>
      <c r="C6857" s="19"/>
      <c r="D6857" s="60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7"/>
      <c r="K6857" s="76"/>
    </row>
    <row r="6858" spans="1:11" ht="41.25" customHeight="1">
      <c r="A6858" s="18" t="s">
        <v>7351</v>
      </c>
      <c r="B6858" s="19"/>
      <c r="C6858" s="19"/>
      <c r="D6858" s="60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7"/>
      <c r="K6858" s="76"/>
    </row>
    <row r="6859" spans="1:11" ht="41.25" customHeight="1">
      <c r="A6859" s="18" t="s">
        <v>7352</v>
      </c>
      <c r="B6859" s="19"/>
      <c r="C6859" s="19"/>
      <c r="D6859" s="60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7"/>
      <c r="K6859" s="76"/>
    </row>
    <row r="6860" spans="1:11" ht="41.25" customHeight="1">
      <c r="A6860" s="18" t="s">
        <v>7353</v>
      </c>
      <c r="B6860" s="19"/>
      <c r="C6860" s="19"/>
      <c r="D6860" s="60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7"/>
      <c r="K6860" s="76"/>
    </row>
    <row r="6861" spans="1:11" ht="41.25" customHeight="1">
      <c r="A6861" s="18" t="s">
        <v>7354</v>
      </c>
      <c r="B6861" s="19"/>
      <c r="C6861" s="19"/>
      <c r="D6861" s="60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7"/>
      <c r="K6861" s="76"/>
    </row>
    <row r="6862" spans="1:11" ht="41.25" customHeight="1">
      <c r="A6862" s="18" t="s">
        <v>7355</v>
      </c>
      <c r="B6862" s="19"/>
      <c r="C6862" s="19"/>
      <c r="D6862" s="60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7"/>
      <c r="K6862" s="76"/>
    </row>
    <row r="6863" spans="1:11" ht="41.25" customHeight="1">
      <c r="A6863" s="18" t="s">
        <v>7356</v>
      </c>
      <c r="B6863" s="19"/>
      <c r="C6863" s="19"/>
      <c r="D6863" s="60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7"/>
      <c r="K6863" s="76"/>
    </row>
    <row r="6864" spans="1:11" ht="41.25" customHeight="1">
      <c r="A6864" s="18" t="s">
        <v>7357</v>
      </c>
      <c r="B6864" s="19"/>
      <c r="C6864" s="19"/>
      <c r="D6864" s="60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7"/>
      <c r="K6864" s="76"/>
    </row>
    <row r="6865" spans="1:11" ht="41.25" customHeight="1">
      <c r="A6865" s="18" t="s">
        <v>7358</v>
      </c>
      <c r="B6865" s="19"/>
      <c r="C6865" s="19"/>
      <c r="D6865" s="60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7"/>
      <c r="K6865" s="76"/>
    </row>
    <row r="6866" spans="1:11" ht="41.25" customHeight="1">
      <c r="A6866" s="18" t="s">
        <v>7359</v>
      </c>
      <c r="B6866" s="19"/>
      <c r="C6866" s="19"/>
      <c r="D6866" s="60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7"/>
      <c r="K6866" s="76"/>
    </row>
    <row r="6867" spans="1:11" ht="41.25" customHeight="1">
      <c r="A6867" s="18" t="s">
        <v>7360</v>
      </c>
      <c r="B6867" s="19"/>
      <c r="C6867" s="19"/>
      <c r="D6867" s="60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7"/>
      <c r="K6867" s="76"/>
    </row>
    <row r="6868" spans="1:11" ht="41.25" customHeight="1">
      <c r="A6868" s="18" t="s">
        <v>7361</v>
      </c>
      <c r="B6868" s="19"/>
      <c r="C6868" s="19"/>
      <c r="D6868" s="60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7"/>
      <c r="K6868" s="76"/>
    </row>
    <row r="6869" spans="1:11" ht="41.25" customHeight="1">
      <c r="A6869" s="18" t="s">
        <v>7362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7363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7364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7365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7366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7367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7368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7369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7370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7371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7372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7373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7374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7375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7376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7377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7378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7379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7380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7381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7382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7383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7384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7385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7386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7387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7388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7389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7390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7391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7392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7393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7394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7395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7396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7397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7398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7399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7400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7401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7402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7403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7404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7405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7406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7407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7408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7409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7410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7411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7412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7413</v>
      </c>
      <c r="B6920" s="19"/>
      <c r="C6920" s="19"/>
      <c r="D6920" s="60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7"/>
      <c r="K6920" s="76"/>
    </row>
    <row r="6921" spans="1:11" ht="41.25" customHeight="1">
      <c r="A6921" s="18" t="s">
        <v>7414</v>
      </c>
      <c r="B6921" s="19"/>
      <c r="C6921" s="19"/>
      <c r="D6921" s="60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7"/>
      <c r="K6921" s="76"/>
    </row>
    <row r="6922" spans="1:11" ht="41.25" customHeight="1">
      <c r="A6922" s="18" t="s">
        <v>7415</v>
      </c>
      <c r="B6922" s="19"/>
      <c r="C6922" s="19"/>
      <c r="D6922" s="60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7"/>
      <c r="K6922" s="76"/>
    </row>
    <row r="6923" spans="1:11" ht="41.25" customHeight="1">
      <c r="A6923" s="18" t="s">
        <v>7416</v>
      </c>
      <c r="B6923" s="19"/>
      <c r="C6923" s="19"/>
      <c r="D6923" s="60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7"/>
      <c r="K6923" s="76"/>
    </row>
    <row r="6924" spans="1:11" ht="41.25" customHeight="1">
      <c r="A6924" s="18" t="s">
        <v>7417</v>
      </c>
      <c r="B6924" s="19"/>
      <c r="C6924" s="19"/>
      <c r="D6924" s="60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7"/>
      <c r="K6924" s="76"/>
    </row>
    <row r="6925" spans="1:11" ht="41.25" customHeight="1">
      <c r="A6925" s="18" t="s">
        <v>7418</v>
      </c>
      <c r="B6925" s="19"/>
      <c r="C6925" s="19"/>
      <c r="D6925" s="60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7"/>
      <c r="K6925" s="76"/>
    </row>
    <row r="6926" spans="1:11" ht="41.25" customHeight="1">
      <c r="A6926" s="18" t="s">
        <v>7419</v>
      </c>
      <c r="B6926" s="19"/>
      <c r="C6926" s="19"/>
      <c r="D6926" s="60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7"/>
      <c r="K6926" s="76"/>
    </row>
    <row r="6927" spans="1:11" ht="41.25" customHeight="1">
      <c r="A6927" s="18" t="s">
        <v>7420</v>
      </c>
      <c r="B6927" s="19"/>
      <c r="C6927" s="19"/>
      <c r="D6927" s="60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7"/>
      <c r="K6927" s="76"/>
    </row>
    <row r="6928" spans="1:11" ht="41.25" customHeight="1">
      <c r="A6928" s="18" t="s">
        <v>7421</v>
      </c>
      <c r="B6928" s="19"/>
      <c r="C6928" s="19"/>
      <c r="D6928" s="60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7"/>
      <c r="K6928" s="76"/>
    </row>
    <row r="6929" spans="1:11" ht="41.25" customHeight="1">
      <c r="A6929" s="18" t="s">
        <v>7422</v>
      </c>
      <c r="B6929" s="19"/>
      <c r="C6929" s="19"/>
      <c r="D6929" s="60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7"/>
      <c r="K6929" s="76"/>
    </row>
    <row r="6930" spans="1:11" ht="41.25" customHeight="1">
      <c r="A6930" s="18" t="s">
        <v>7423</v>
      </c>
      <c r="B6930" s="19"/>
      <c r="C6930" s="19"/>
      <c r="D6930" s="60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7"/>
      <c r="K6930" s="76"/>
    </row>
    <row r="6931" spans="1:11" ht="41.25" customHeight="1">
      <c r="A6931" s="18" t="s">
        <v>7424</v>
      </c>
      <c r="B6931" s="19"/>
      <c r="C6931" s="19"/>
      <c r="D6931" s="60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7"/>
      <c r="K6931" s="76"/>
    </row>
    <row r="6932" spans="1:11" ht="41.25" customHeight="1">
      <c r="A6932" s="18" t="s">
        <v>7425</v>
      </c>
      <c r="B6932" s="19"/>
      <c r="C6932" s="19"/>
      <c r="D6932" s="60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7"/>
      <c r="K6932" s="76"/>
    </row>
    <row r="6933" spans="1:11" ht="41.25" customHeight="1">
      <c r="A6933" s="18" t="s">
        <v>7426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7427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7428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7429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7430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7431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7432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7433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7434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7435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7436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7437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7438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7439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7440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7441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7442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7443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7444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7445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7446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7447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7448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7449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7450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7451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7452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7453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7454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7455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7456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7457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7458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7459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7460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7461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7462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7463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7464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7465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7466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7467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7468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7469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7470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7471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7472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7473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7474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7475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7476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7477</v>
      </c>
      <c r="B6984" s="19"/>
      <c r="C6984" s="19"/>
      <c r="D6984" s="60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7"/>
      <c r="K6984" s="76"/>
    </row>
    <row r="6985" spans="1:11" ht="41.25" customHeight="1">
      <c r="A6985" s="18" t="s">
        <v>7478</v>
      </c>
      <c r="B6985" s="19"/>
      <c r="C6985" s="19"/>
      <c r="D6985" s="60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7"/>
      <c r="K6985" s="76"/>
    </row>
    <row r="6986" spans="1:11" ht="41.25" customHeight="1">
      <c r="A6986" s="18" t="s">
        <v>7479</v>
      </c>
      <c r="B6986" s="19"/>
      <c r="C6986" s="19"/>
      <c r="D6986" s="60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7"/>
      <c r="K6986" s="76"/>
    </row>
    <row r="6987" spans="1:11" ht="41.25" customHeight="1">
      <c r="A6987" s="18" t="s">
        <v>7480</v>
      </c>
      <c r="B6987" s="19"/>
      <c r="C6987" s="19"/>
      <c r="D6987" s="60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7"/>
      <c r="K6987" s="76"/>
    </row>
    <row r="6988" spans="1:11" ht="41.25" customHeight="1">
      <c r="A6988" s="18" t="s">
        <v>7481</v>
      </c>
      <c r="B6988" s="19"/>
      <c r="C6988" s="19"/>
      <c r="D6988" s="60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7"/>
      <c r="K6988" s="76"/>
    </row>
    <row r="6989" spans="1:11" ht="41.25" customHeight="1">
      <c r="A6989" s="18" t="s">
        <v>7482</v>
      </c>
      <c r="B6989" s="19"/>
      <c r="C6989" s="19"/>
      <c r="D6989" s="60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7"/>
      <c r="K6989" s="76"/>
    </row>
    <row r="6990" spans="1:11" ht="41.25" customHeight="1">
      <c r="A6990" s="18" t="s">
        <v>7483</v>
      </c>
      <c r="B6990" s="19"/>
      <c r="C6990" s="19"/>
      <c r="D6990" s="60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7"/>
      <c r="K6990" s="76"/>
    </row>
    <row r="6991" spans="1:11" ht="41.25" customHeight="1">
      <c r="A6991" s="18" t="s">
        <v>7484</v>
      </c>
      <c r="B6991" s="19"/>
      <c r="C6991" s="19"/>
      <c r="D6991" s="60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7"/>
      <c r="K6991" s="76"/>
    </row>
    <row r="6992" spans="1:11" ht="41.25" customHeight="1">
      <c r="A6992" s="18" t="s">
        <v>7485</v>
      </c>
      <c r="B6992" s="19"/>
      <c r="C6992" s="19"/>
      <c r="D6992" s="60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7"/>
      <c r="K6992" s="76"/>
    </row>
    <row r="6993" spans="1:11" ht="41.25" customHeight="1">
      <c r="A6993" s="18" t="s">
        <v>7486</v>
      </c>
      <c r="B6993" s="19"/>
      <c r="C6993" s="19"/>
      <c r="D6993" s="60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7"/>
      <c r="K6993" s="76"/>
    </row>
    <row r="6994" spans="1:11" ht="41.25" customHeight="1">
      <c r="A6994" s="18" t="s">
        <v>7487</v>
      </c>
      <c r="B6994" s="19"/>
      <c r="C6994" s="19"/>
      <c r="D6994" s="60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7"/>
      <c r="K6994" s="76"/>
    </row>
    <row r="6995" spans="1:11" ht="41.25" customHeight="1">
      <c r="A6995" s="18" t="s">
        <v>7488</v>
      </c>
      <c r="B6995" s="19"/>
      <c r="C6995" s="19"/>
      <c r="D6995" s="60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7"/>
      <c r="K6995" s="76"/>
    </row>
    <row r="6996" spans="1:11" ht="41.25" customHeight="1">
      <c r="A6996" s="18" t="s">
        <v>7489</v>
      </c>
      <c r="B6996" s="19"/>
      <c r="C6996" s="19"/>
      <c r="D6996" s="60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7"/>
      <c r="K6996" s="76"/>
    </row>
    <row r="6997" spans="1:11" ht="41.25" customHeight="1">
      <c r="A6997" s="18" t="s">
        <v>7490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7491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7492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7493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7494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7495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7496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7497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7498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7499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7500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7501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7502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7503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7504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7505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7506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7507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7508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7509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7510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7511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7512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7513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7514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7515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7516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7517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7518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7519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7520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7521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7522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7523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7524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7525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7526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7527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7528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7529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7530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7531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7532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7533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7534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7535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7536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7537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7538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7539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7540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7541</v>
      </c>
      <c r="B7048" s="19"/>
      <c r="C7048" s="19"/>
      <c r="D7048" s="60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7"/>
      <c r="K7048" s="76"/>
    </row>
    <row r="7049" spans="1:11" ht="41.25" customHeight="1">
      <c r="A7049" s="18" t="s">
        <v>7542</v>
      </c>
      <c r="B7049" s="19"/>
      <c r="C7049" s="19"/>
      <c r="D7049" s="60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7"/>
      <c r="K7049" s="76"/>
    </row>
    <row r="7050" spans="1:11" ht="41.25" customHeight="1">
      <c r="A7050" s="18" t="s">
        <v>7543</v>
      </c>
      <c r="B7050" s="19"/>
      <c r="C7050" s="19"/>
      <c r="D7050" s="60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7"/>
      <c r="K7050" s="76"/>
    </row>
    <row r="7051" spans="1:11" ht="41.25" customHeight="1">
      <c r="A7051" s="18" t="s">
        <v>7544</v>
      </c>
      <c r="B7051" s="19"/>
      <c r="C7051" s="19"/>
      <c r="D7051" s="60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7"/>
      <c r="K7051" s="76"/>
    </row>
    <row r="7052" spans="1:11" ht="41.25" customHeight="1">
      <c r="A7052" s="18" t="s">
        <v>7545</v>
      </c>
      <c r="B7052" s="19"/>
      <c r="C7052" s="19"/>
      <c r="D7052" s="60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7"/>
      <c r="K7052" s="76"/>
    </row>
    <row r="7053" spans="1:11" ht="41.25" customHeight="1">
      <c r="A7053" s="18" t="s">
        <v>7546</v>
      </c>
      <c r="B7053" s="19"/>
      <c r="C7053" s="19"/>
      <c r="D7053" s="60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7"/>
      <c r="K7053" s="76"/>
    </row>
    <row r="7054" spans="1:11" ht="41.25" customHeight="1">
      <c r="A7054" s="18" t="s">
        <v>7547</v>
      </c>
      <c r="B7054" s="19"/>
      <c r="C7054" s="19"/>
      <c r="D7054" s="60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7"/>
      <c r="K7054" s="76"/>
    </row>
    <row r="7055" spans="1:11" ht="41.25" customHeight="1">
      <c r="A7055" s="18" t="s">
        <v>7548</v>
      </c>
      <c r="B7055" s="19"/>
      <c r="C7055" s="19"/>
      <c r="D7055" s="60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7"/>
      <c r="K7055" s="76"/>
    </row>
    <row r="7056" spans="1:11" ht="41.25" customHeight="1">
      <c r="A7056" s="18" t="s">
        <v>7549</v>
      </c>
      <c r="B7056" s="19"/>
      <c r="C7056" s="19"/>
      <c r="D7056" s="60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7"/>
      <c r="K7056" s="76"/>
    </row>
    <row r="7057" spans="1:11" ht="41.25" customHeight="1">
      <c r="A7057" s="18" t="s">
        <v>7550</v>
      </c>
      <c r="B7057" s="19"/>
      <c r="C7057" s="19"/>
      <c r="D7057" s="60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7"/>
      <c r="K7057" s="76"/>
    </row>
    <row r="7058" spans="1:11" ht="41.25" customHeight="1">
      <c r="A7058" s="18" t="s">
        <v>7551</v>
      </c>
      <c r="B7058" s="19"/>
      <c r="C7058" s="19"/>
      <c r="D7058" s="60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7"/>
      <c r="K7058" s="76"/>
    </row>
    <row r="7059" spans="1:11" ht="41.25" customHeight="1">
      <c r="A7059" s="18" t="s">
        <v>7552</v>
      </c>
      <c r="B7059" s="19"/>
      <c r="C7059" s="19"/>
      <c r="D7059" s="60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7"/>
      <c r="K7059" s="76"/>
    </row>
    <row r="7060" spans="1:11" ht="41.25" customHeight="1">
      <c r="A7060" s="18" t="s">
        <v>7553</v>
      </c>
      <c r="B7060" s="19"/>
      <c r="C7060" s="19"/>
      <c r="D7060" s="60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7"/>
      <c r="K7060" s="76"/>
    </row>
    <row r="7061" spans="1:11" ht="41.25" customHeight="1">
      <c r="A7061" s="18" t="s">
        <v>7554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7555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7556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7557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7558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7559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7560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7561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7562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7563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7564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7565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7566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7567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7568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7569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7570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7571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7572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7573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7574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7575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7576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7577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7578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7579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7580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7581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7582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7583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7584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7585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7586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7587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7588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7589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7590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7591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7592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7593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7594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7595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7596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7597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7598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7599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7600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7601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7602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7603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7604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7605</v>
      </c>
      <c r="B7112" s="19"/>
      <c r="C7112" s="19"/>
      <c r="D7112" s="60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7"/>
      <c r="K7112" s="76"/>
    </row>
    <row r="7113" spans="1:11" ht="41.25" customHeight="1">
      <c r="A7113" s="18" t="s">
        <v>7606</v>
      </c>
      <c r="B7113" s="19"/>
      <c r="C7113" s="19"/>
      <c r="D7113" s="60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7"/>
      <c r="K7113" s="76"/>
    </row>
    <row r="7114" spans="1:11" ht="41.25" customHeight="1">
      <c r="A7114" s="18" t="s">
        <v>7607</v>
      </c>
      <c r="B7114" s="19"/>
      <c r="C7114" s="19"/>
      <c r="D7114" s="60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7"/>
      <c r="K7114" s="76"/>
    </row>
    <row r="7115" spans="1:11" ht="41.25" customHeight="1">
      <c r="A7115" s="18" t="s">
        <v>7608</v>
      </c>
      <c r="B7115" s="19"/>
      <c r="C7115" s="19"/>
      <c r="D7115" s="60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7"/>
      <c r="K7115" s="76"/>
    </row>
    <row r="7116" spans="1:11" ht="41.25" customHeight="1">
      <c r="A7116" s="18" t="s">
        <v>7609</v>
      </c>
      <c r="B7116" s="19"/>
      <c r="C7116" s="19"/>
      <c r="D7116" s="60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7"/>
      <c r="K7116" s="76"/>
    </row>
    <row r="7117" spans="1:11" ht="41.25" customHeight="1">
      <c r="A7117" s="18" t="s">
        <v>7610</v>
      </c>
      <c r="B7117" s="19"/>
      <c r="C7117" s="19"/>
      <c r="D7117" s="60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7"/>
      <c r="K7117" s="76"/>
    </row>
    <row r="7118" spans="1:11" ht="41.25" customHeight="1">
      <c r="A7118" s="18" t="s">
        <v>7611</v>
      </c>
      <c r="B7118" s="19"/>
      <c r="C7118" s="19"/>
      <c r="D7118" s="60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7"/>
      <c r="K7118" s="76"/>
    </row>
    <row r="7119" spans="1:11" ht="41.25" customHeight="1">
      <c r="A7119" s="18" t="s">
        <v>7612</v>
      </c>
      <c r="B7119" s="19"/>
      <c r="C7119" s="19"/>
      <c r="D7119" s="60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7"/>
      <c r="K7119" s="76"/>
    </row>
    <row r="7120" spans="1:11" ht="41.25" customHeight="1">
      <c r="A7120" s="18" t="s">
        <v>7613</v>
      </c>
      <c r="B7120" s="19"/>
      <c r="C7120" s="19"/>
      <c r="D7120" s="60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7"/>
      <c r="K7120" s="76"/>
    </row>
    <row r="7121" spans="1:11" ht="41.25" customHeight="1">
      <c r="A7121" s="18" t="s">
        <v>7614</v>
      </c>
      <c r="B7121" s="19"/>
      <c r="C7121" s="19"/>
      <c r="D7121" s="60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7"/>
      <c r="K7121" s="76"/>
    </row>
    <row r="7122" spans="1:11" ht="41.25" customHeight="1">
      <c r="A7122" s="18" t="s">
        <v>7615</v>
      </c>
      <c r="B7122" s="19"/>
      <c r="C7122" s="19"/>
      <c r="D7122" s="60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7"/>
      <c r="K7122" s="76"/>
    </row>
    <row r="7123" spans="1:11" ht="41.25" customHeight="1">
      <c r="A7123" s="18" t="s">
        <v>7616</v>
      </c>
      <c r="B7123" s="19"/>
      <c r="C7123" s="19"/>
      <c r="D7123" s="60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7"/>
      <c r="K7123" s="76"/>
    </row>
    <row r="7124" spans="1:11" ht="41.25" customHeight="1">
      <c r="A7124" s="18" t="s">
        <v>7617</v>
      </c>
      <c r="B7124" s="19"/>
      <c r="C7124" s="19"/>
      <c r="D7124" s="60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7"/>
      <c r="K7124" s="76"/>
    </row>
    <row r="7125" spans="1:11" ht="41.25" customHeight="1">
      <c r="A7125" s="18" t="s">
        <v>7618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7619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7620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7621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7622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7623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7624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7625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7626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7627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7628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7629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7630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7631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7632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7633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7634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7635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7636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7637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7638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7639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7640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7641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7642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7643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7644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7645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7646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7647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7648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7649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7650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7651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7652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7653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7654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7655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7656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7657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7658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7659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7660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7661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7662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7663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7664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7665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7666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7667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7668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7669</v>
      </c>
      <c r="B7176" s="19"/>
      <c r="C7176" s="19"/>
      <c r="D7176" s="60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7"/>
      <c r="K7176" s="76"/>
    </row>
    <row r="7177" spans="1:11" ht="41.25" customHeight="1">
      <c r="A7177" s="18" t="s">
        <v>7670</v>
      </c>
      <c r="B7177" s="19"/>
      <c r="C7177" s="19"/>
      <c r="D7177" s="60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7"/>
      <c r="K7177" s="76"/>
    </row>
    <row r="7178" spans="1:11" ht="41.25" customHeight="1">
      <c r="A7178" s="18" t="s">
        <v>7671</v>
      </c>
      <c r="B7178" s="19"/>
      <c r="C7178" s="19"/>
      <c r="D7178" s="60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7"/>
      <c r="K7178" s="76"/>
    </row>
    <row r="7179" spans="1:11" ht="41.25" customHeight="1">
      <c r="A7179" s="18" t="s">
        <v>7672</v>
      </c>
      <c r="B7179" s="19"/>
      <c r="C7179" s="19"/>
      <c r="D7179" s="60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7"/>
      <c r="K7179" s="76"/>
    </row>
    <row r="7180" spans="1:11" ht="41.25" customHeight="1">
      <c r="A7180" s="18" t="s">
        <v>7673</v>
      </c>
      <c r="B7180" s="19"/>
      <c r="C7180" s="19"/>
      <c r="D7180" s="60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7"/>
      <c r="K7180" s="76"/>
    </row>
    <row r="7181" spans="1:11" ht="41.25" customHeight="1">
      <c r="A7181" s="18" t="s">
        <v>7674</v>
      </c>
      <c r="B7181" s="19"/>
      <c r="C7181" s="19"/>
      <c r="D7181" s="60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7"/>
      <c r="K7181" s="76"/>
    </row>
    <row r="7182" spans="1:11" ht="41.25" customHeight="1">
      <c r="A7182" s="18" t="s">
        <v>7675</v>
      </c>
      <c r="B7182" s="19"/>
      <c r="C7182" s="19"/>
      <c r="D7182" s="60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7"/>
      <c r="K7182" s="76"/>
    </row>
    <row r="7183" spans="1:11" ht="41.25" customHeight="1">
      <c r="A7183" s="18" t="s">
        <v>7676</v>
      </c>
      <c r="B7183" s="19"/>
      <c r="C7183" s="19"/>
      <c r="D7183" s="60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7"/>
      <c r="K7183" s="76"/>
    </row>
    <row r="7184" spans="1:11" ht="41.25" customHeight="1">
      <c r="A7184" s="18" t="s">
        <v>7677</v>
      </c>
      <c r="B7184" s="19"/>
      <c r="C7184" s="19"/>
      <c r="D7184" s="60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7"/>
      <c r="K7184" s="76"/>
    </row>
    <row r="7185" spans="1:11" ht="41.25" customHeight="1">
      <c r="A7185" s="18" t="s">
        <v>7678</v>
      </c>
      <c r="B7185" s="19"/>
      <c r="C7185" s="19"/>
      <c r="D7185" s="60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7"/>
      <c r="K7185" s="76"/>
    </row>
    <row r="7186" spans="1:11" ht="41.25" customHeight="1">
      <c r="A7186" s="18" t="s">
        <v>7679</v>
      </c>
      <c r="B7186" s="19"/>
      <c r="C7186" s="19"/>
      <c r="D7186" s="60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7"/>
      <c r="K7186" s="76"/>
    </row>
    <row r="7187" spans="1:11" ht="41.25" customHeight="1">
      <c r="A7187" s="18" t="s">
        <v>7680</v>
      </c>
      <c r="B7187" s="19"/>
      <c r="C7187" s="19"/>
      <c r="D7187" s="60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7"/>
      <c r="K7187" s="76"/>
    </row>
    <row r="7188" spans="1:11" ht="41.25" customHeight="1">
      <c r="A7188" s="18" t="s">
        <v>7681</v>
      </c>
      <c r="B7188" s="19"/>
      <c r="C7188" s="19"/>
      <c r="D7188" s="60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7"/>
      <c r="K7188" s="76"/>
    </row>
    <row r="7189" spans="1:11" ht="41.25" customHeight="1">
      <c r="A7189" s="18" t="s">
        <v>7682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7683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7684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7685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7686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7687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7688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7689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7690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7691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7692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7693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7694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7695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7696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7697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7698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7699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7700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7701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7702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7703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7704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7705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7706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7707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7708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7709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7710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7711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7712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7713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7714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7715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7716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7717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7718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7719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7720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7721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7722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7723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7724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7725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7726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7727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7728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7729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7730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7731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7732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7733</v>
      </c>
      <c r="B7240" s="19"/>
      <c r="C7240" s="19"/>
      <c r="D7240" s="60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7"/>
      <c r="K7240" s="76"/>
    </row>
    <row r="7241" spans="1:11" ht="41.25" customHeight="1">
      <c r="A7241" s="18" t="s">
        <v>7734</v>
      </c>
      <c r="B7241" s="19"/>
      <c r="C7241" s="19"/>
      <c r="D7241" s="60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7"/>
      <c r="K7241" s="76"/>
    </row>
    <row r="7242" spans="1:11" ht="41.25" customHeight="1">
      <c r="A7242" s="18" t="s">
        <v>7735</v>
      </c>
      <c r="B7242" s="19"/>
      <c r="C7242" s="19"/>
      <c r="D7242" s="60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7"/>
      <c r="K7242" s="76"/>
    </row>
    <row r="7243" spans="1:11" ht="41.25" customHeight="1">
      <c r="A7243" s="18" t="s">
        <v>7736</v>
      </c>
      <c r="B7243" s="19"/>
      <c r="C7243" s="19"/>
      <c r="D7243" s="60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7"/>
      <c r="K7243" s="76"/>
    </row>
    <row r="7244" spans="1:11" ht="41.25" customHeight="1">
      <c r="A7244" s="18" t="s">
        <v>7737</v>
      </c>
      <c r="B7244" s="19"/>
      <c r="C7244" s="19"/>
      <c r="D7244" s="60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7"/>
      <c r="K7244" s="76"/>
    </row>
    <row r="7245" spans="1:11" ht="41.25" customHeight="1">
      <c r="A7245" s="18" t="s">
        <v>7738</v>
      </c>
      <c r="B7245" s="19"/>
      <c r="C7245" s="19"/>
      <c r="D7245" s="60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7"/>
      <c r="K7245" s="76"/>
    </row>
    <row r="7246" spans="1:11" ht="41.25" customHeight="1">
      <c r="A7246" s="18" t="s">
        <v>7739</v>
      </c>
      <c r="B7246" s="19"/>
      <c r="C7246" s="19"/>
      <c r="D7246" s="60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7"/>
      <c r="K7246" s="76"/>
    </row>
    <row r="7247" spans="1:11" ht="41.25" customHeight="1">
      <c r="A7247" s="18" t="s">
        <v>7740</v>
      </c>
      <c r="B7247" s="19"/>
      <c r="C7247" s="19"/>
      <c r="D7247" s="60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7"/>
      <c r="K7247" s="76"/>
    </row>
    <row r="7248" spans="1:11" ht="41.25" customHeight="1">
      <c r="A7248" s="18" t="s">
        <v>7741</v>
      </c>
      <c r="B7248" s="19"/>
      <c r="C7248" s="19"/>
      <c r="D7248" s="60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7"/>
      <c r="K7248" s="76"/>
    </row>
    <row r="7249" spans="1:11" ht="41.25" customHeight="1">
      <c r="A7249" s="18" t="s">
        <v>7742</v>
      </c>
      <c r="B7249" s="19"/>
      <c r="C7249" s="19"/>
      <c r="D7249" s="60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7"/>
      <c r="K7249" s="76"/>
    </row>
    <row r="7250" spans="1:11" ht="41.25" customHeight="1">
      <c r="A7250" s="18" t="s">
        <v>7743</v>
      </c>
      <c r="B7250" s="19"/>
      <c r="C7250" s="19"/>
      <c r="D7250" s="60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7"/>
      <c r="K7250" s="76"/>
    </row>
    <row r="7251" spans="1:11" ht="41.25" customHeight="1">
      <c r="A7251" s="18" t="s">
        <v>7744</v>
      </c>
      <c r="B7251" s="19"/>
      <c r="C7251" s="19"/>
      <c r="D7251" s="60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7"/>
      <c r="K7251" s="76"/>
    </row>
    <row r="7252" spans="1:11" ht="41.25" customHeight="1">
      <c r="A7252" s="18" t="s">
        <v>7745</v>
      </c>
      <c r="B7252" s="19"/>
      <c r="C7252" s="19"/>
      <c r="D7252" s="60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7"/>
      <c r="K7252" s="76"/>
    </row>
    <row r="7253" spans="1:11" ht="41.25" customHeight="1">
      <c r="A7253" s="18" t="s">
        <v>7746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7747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7748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7749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7750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7751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7752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7753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7754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7755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7756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7757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7758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7759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7760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7761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7762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7763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7764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7765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7766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7767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7768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7769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7770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7771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7772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7773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7774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7775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7776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7777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7778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7779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7780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7781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7782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7783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7784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7785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7786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7787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7788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7789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7790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7791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7792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7793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7794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7795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7796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7797</v>
      </c>
      <c r="B7304" s="19"/>
      <c r="C7304" s="19"/>
      <c r="D7304" s="60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7"/>
      <c r="K7304" s="76"/>
    </row>
    <row r="7305" spans="1:11" ht="41.25" customHeight="1">
      <c r="A7305" s="18" t="s">
        <v>7798</v>
      </c>
      <c r="B7305" s="19"/>
      <c r="C7305" s="19"/>
      <c r="D7305" s="60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7"/>
      <c r="K7305" s="76"/>
    </row>
    <row r="7306" spans="1:11" ht="41.25" customHeight="1">
      <c r="A7306" s="18" t="s">
        <v>7799</v>
      </c>
      <c r="B7306" s="19"/>
      <c r="C7306" s="19"/>
      <c r="D7306" s="60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7"/>
      <c r="K7306" s="76"/>
    </row>
    <row r="7307" spans="1:11" ht="41.25" customHeight="1">
      <c r="A7307" s="18" t="s">
        <v>7800</v>
      </c>
      <c r="B7307" s="19"/>
      <c r="C7307" s="19"/>
      <c r="D7307" s="60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7"/>
      <c r="K7307" s="76"/>
    </row>
    <row r="7308" spans="1:11" ht="41.25" customHeight="1">
      <c r="A7308" s="18" t="s">
        <v>7801</v>
      </c>
      <c r="B7308" s="19"/>
      <c r="C7308" s="19"/>
      <c r="D7308" s="60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7"/>
      <c r="K7308" s="76"/>
    </row>
    <row r="7309" spans="1:11" ht="41.25" customHeight="1">
      <c r="A7309" s="18" t="s">
        <v>7802</v>
      </c>
      <c r="B7309" s="19"/>
      <c r="C7309" s="19"/>
      <c r="D7309" s="60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7"/>
      <c r="K7309" s="76"/>
    </row>
    <row r="7310" spans="1:11" ht="41.25" customHeight="1">
      <c r="A7310" s="18" t="s">
        <v>7803</v>
      </c>
      <c r="B7310" s="19"/>
      <c r="C7310" s="19"/>
      <c r="D7310" s="60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7"/>
      <c r="K7310" s="76"/>
    </row>
    <row r="7311" spans="1:11" ht="41.25" customHeight="1">
      <c r="A7311" s="18" t="s">
        <v>7804</v>
      </c>
      <c r="B7311" s="19"/>
      <c r="C7311" s="19"/>
      <c r="D7311" s="60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7"/>
      <c r="K7311" s="76"/>
    </row>
    <row r="7312" spans="1:11" ht="41.25" customHeight="1">
      <c r="A7312" s="18" t="s">
        <v>7805</v>
      </c>
      <c r="B7312" s="19"/>
      <c r="C7312" s="19"/>
      <c r="D7312" s="60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7"/>
      <c r="K7312" s="76"/>
    </row>
    <row r="7313" spans="1:11" ht="41.25" customHeight="1">
      <c r="A7313" s="18" t="s">
        <v>7806</v>
      </c>
      <c r="B7313" s="19"/>
      <c r="C7313" s="19"/>
      <c r="D7313" s="60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7"/>
      <c r="K7313" s="76"/>
    </row>
    <row r="7314" spans="1:11" ht="41.25" customHeight="1">
      <c r="A7314" s="18" t="s">
        <v>7807</v>
      </c>
      <c r="B7314" s="19"/>
      <c r="C7314" s="19"/>
      <c r="D7314" s="60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7"/>
      <c r="K7314" s="76"/>
    </row>
    <row r="7315" spans="1:11" ht="41.25" customHeight="1">
      <c r="A7315" s="18" t="s">
        <v>7808</v>
      </c>
      <c r="B7315" s="19"/>
      <c r="C7315" s="19"/>
      <c r="D7315" s="60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7"/>
      <c r="K7315" s="76"/>
    </row>
    <row r="7316" spans="1:11" ht="41.25" customHeight="1">
      <c r="A7316" s="18" t="s">
        <v>7809</v>
      </c>
      <c r="B7316" s="19"/>
      <c r="C7316" s="19"/>
      <c r="D7316" s="60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7"/>
      <c r="K7316" s="76"/>
    </row>
    <row r="7317" spans="1:11" ht="41.25" customHeight="1">
      <c r="A7317" s="18" t="s">
        <v>7810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7811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7812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7813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7814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7815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7816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7817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7818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7819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7820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7821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7822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7823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7824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7825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7826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7827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7828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7829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7830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7831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7832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7833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7834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7835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7836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7837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7838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7839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7840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7841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7842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7843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7844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7845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7846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7847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7848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7849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7850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7851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7852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7853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7854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7855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7856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7857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7858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7859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7860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7861</v>
      </c>
      <c r="B7368" s="19"/>
      <c r="C7368" s="19"/>
      <c r="D7368" s="60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7"/>
      <c r="K7368" s="76"/>
    </row>
    <row r="7369" spans="1:11" ht="41.25" customHeight="1">
      <c r="A7369" s="18" t="s">
        <v>7862</v>
      </c>
      <c r="B7369" s="19"/>
      <c r="C7369" s="19"/>
      <c r="D7369" s="60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7"/>
      <c r="K7369" s="76"/>
    </row>
    <row r="7370" spans="1:11" ht="41.25" customHeight="1">
      <c r="A7370" s="18" t="s">
        <v>7863</v>
      </c>
      <c r="B7370" s="19"/>
      <c r="C7370" s="19"/>
      <c r="D7370" s="60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7"/>
      <c r="K7370" s="76"/>
    </row>
    <row r="7371" spans="1:11" ht="41.25" customHeight="1">
      <c r="A7371" s="18" t="s">
        <v>7864</v>
      </c>
      <c r="B7371" s="19"/>
      <c r="C7371" s="19"/>
      <c r="D7371" s="60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7"/>
      <c r="K7371" s="76"/>
    </row>
    <row r="7372" spans="1:11" ht="41.25" customHeight="1">
      <c r="A7372" s="18" t="s">
        <v>7865</v>
      </c>
      <c r="B7372" s="19"/>
      <c r="C7372" s="19"/>
      <c r="D7372" s="60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7"/>
      <c r="K7372" s="76"/>
    </row>
    <row r="7373" spans="1:11" ht="41.25" customHeight="1">
      <c r="A7373" s="18" t="s">
        <v>7866</v>
      </c>
      <c r="B7373" s="19"/>
      <c r="C7373" s="19"/>
      <c r="D7373" s="60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7"/>
      <c r="K7373" s="76"/>
    </row>
    <row r="7374" spans="1:11" ht="41.25" customHeight="1">
      <c r="A7374" s="18" t="s">
        <v>7867</v>
      </c>
      <c r="B7374" s="19"/>
      <c r="C7374" s="19"/>
      <c r="D7374" s="60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7"/>
      <c r="K7374" s="76"/>
    </row>
    <row r="7375" spans="1:11" ht="41.25" customHeight="1">
      <c r="A7375" s="18" t="s">
        <v>7868</v>
      </c>
      <c r="B7375" s="19"/>
      <c r="C7375" s="19"/>
      <c r="D7375" s="60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7"/>
      <c r="K7375" s="76"/>
    </row>
    <row r="7376" spans="1:11" ht="41.25" customHeight="1">
      <c r="A7376" s="18" t="s">
        <v>7869</v>
      </c>
      <c r="B7376" s="19"/>
      <c r="C7376" s="19"/>
      <c r="D7376" s="60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7"/>
      <c r="K7376" s="76"/>
    </row>
    <row r="7377" spans="1:11" ht="41.25" customHeight="1">
      <c r="A7377" s="18" t="s">
        <v>7870</v>
      </c>
      <c r="B7377" s="19"/>
      <c r="C7377" s="19"/>
      <c r="D7377" s="60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7"/>
      <c r="K7377" s="76"/>
    </row>
    <row r="7378" spans="1:11" ht="41.25" customHeight="1">
      <c r="A7378" s="18" t="s">
        <v>7871</v>
      </c>
      <c r="B7378" s="19"/>
      <c r="C7378" s="19"/>
      <c r="D7378" s="60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7"/>
      <c r="K7378" s="76"/>
    </row>
    <row r="7379" spans="1:11" ht="41.25" customHeight="1">
      <c r="A7379" s="18" t="s">
        <v>7872</v>
      </c>
      <c r="B7379" s="19"/>
      <c r="C7379" s="19"/>
      <c r="D7379" s="60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7"/>
      <c r="K7379" s="76"/>
    </row>
    <row r="7380" spans="1:11" ht="41.25" customHeight="1">
      <c r="A7380" s="18" t="s">
        <v>7873</v>
      </c>
      <c r="B7380" s="19"/>
      <c r="C7380" s="19"/>
      <c r="D7380" s="60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7"/>
      <c r="K7380" s="76"/>
    </row>
    <row r="7381" spans="1:11" ht="41.25" customHeight="1">
      <c r="A7381" s="18" t="s">
        <v>7874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7875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7876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7877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7878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7879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7880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7881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7882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7883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7884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7885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7886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7887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7888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7889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7890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7891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7892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7893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7894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7895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7896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7897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7898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7899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7900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7901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7902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7903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7904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7905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7906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7907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7908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7909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7910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7911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7912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7913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7914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7915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7916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7917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7918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7919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7920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7921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7922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7923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7924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7925</v>
      </c>
      <c r="B7432" s="19"/>
      <c r="C7432" s="19"/>
      <c r="D7432" s="60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7"/>
      <c r="K7432" s="76"/>
    </row>
    <row r="7433" spans="1:11" ht="41.25" customHeight="1">
      <c r="A7433" s="18" t="s">
        <v>7926</v>
      </c>
      <c r="B7433" s="19"/>
      <c r="C7433" s="19"/>
      <c r="D7433" s="60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7"/>
      <c r="K7433" s="76"/>
    </row>
    <row r="7434" spans="1:11" ht="41.25" customHeight="1">
      <c r="A7434" s="18" t="s">
        <v>7927</v>
      </c>
      <c r="B7434" s="19"/>
      <c r="C7434" s="19"/>
      <c r="D7434" s="60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7"/>
      <c r="K7434" s="76"/>
    </row>
    <row r="7435" spans="1:11" ht="41.25" customHeight="1">
      <c r="A7435" s="18" t="s">
        <v>7928</v>
      </c>
      <c r="B7435" s="19"/>
      <c r="C7435" s="19"/>
      <c r="D7435" s="60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7"/>
      <c r="K7435" s="76"/>
    </row>
    <row r="7436" spans="1:11" ht="41.25" customHeight="1">
      <c r="A7436" s="18" t="s">
        <v>7929</v>
      </c>
      <c r="B7436" s="19"/>
      <c r="C7436" s="19"/>
      <c r="D7436" s="60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7"/>
      <c r="K7436" s="76"/>
    </row>
    <row r="7437" spans="1:11" ht="41.25" customHeight="1">
      <c r="A7437" s="18" t="s">
        <v>7930</v>
      </c>
      <c r="B7437" s="19"/>
      <c r="C7437" s="19"/>
      <c r="D7437" s="60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7"/>
      <c r="K7437" s="76"/>
    </row>
    <row r="7438" spans="1:11" ht="41.25" customHeight="1">
      <c r="A7438" s="18" t="s">
        <v>7931</v>
      </c>
      <c r="B7438" s="19"/>
      <c r="C7438" s="19"/>
      <c r="D7438" s="60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7"/>
      <c r="K7438" s="76"/>
    </row>
    <row r="7439" spans="1:11" ht="41.25" customHeight="1">
      <c r="A7439" s="18" t="s">
        <v>7932</v>
      </c>
      <c r="B7439" s="19"/>
      <c r="C7439" s="19"/>
      <c r="D7439" s="60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7"/>
      <c r="K7439" s="76"/>
    </row>
    <row r="7440" spans="1:11" ht="41.25" customHeight="1">
      <c r="A7440" s="18" t="s">
        <v>7933</v>
      </c>
      <c r="B7440" s="19"/>
      <c r="C7440" s="19"/>
      <c r="D7440" s="60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7"/>
      <c r="K7440" s="76"/>
    </row>
    <row r="7441" spans="1:11" ht="41.25" customHeight="1">
      <c r="A7441" s="18" t="s">
        <v>7934</v>
      </c>
      <c r="B7441" s="19"/>
      <c r="C7441" s="19"/>
      <c r="D7441" s="60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7"/>
      <c r="K7441" s="76"/>
    </row>
    <row r="7442" spans="1:11" ht="41.25" customHeight="1">
      <c r="A7442" s="18" t="s">
        <v>7935</v>
      </c>
      <c r="B7442" s="19"/>
      <c r="C7442" s="19"/>
      <c r="D7442" s="60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7"/>
      <c r="K7442" s="76"/>
    </row>
    <row r="7443" spans="1:11" ht="41.25" customHeight="1">
      <c r="A7443" s="18" t="s">
        <v>7936</v>
      </c>
      <c r="B7443" s="19"/>
      <c r="C7443" s="19"/>
      <c r="D7443" s="60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7"/>
      <c r="K7443" s="76"/>
    </row>
    <row r="7444" spans="1:11" ht="41.25" customHeight="1">
      <c r="A7444" s="18" t="s">
        <v>7937</v>
      </c>
      <c r="B7444" s="19"/>
      <c r="C7444" s="19"/>
      <c r="D7444" s="60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7"/>
      <c r="K7444" s="76"/>
    </row>
    <row r="7445" spans="1:11" ht="41.25" customHeight="1">
      <c r="A7445" s="18" t="s">
        <v>7938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7939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7940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7941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7942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7943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7944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7945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7946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7947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7948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7949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7950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7951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7952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7953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7954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7955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7956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7957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7958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7959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7960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7961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7962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7963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7964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7965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7966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7967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7968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7969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7970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7971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7972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7973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7974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7975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7976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7977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7978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7979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7980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7981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7982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7983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7984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7985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7986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7987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7988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7989</v>
      </c>
      <c r="B7496" s="19"/>
      <c r="C7496" s="19"/>
      <c r="D7496" s="60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7"/>
      <c r="K7496" s="76"/>
    </row>
    <row r="7497" spans="1:11" ht="41.25" customHeight="1">
      <c r="A7497" s="18" t="s">
        <v>7990</v>
      </c>
      <c r="B7497" s="19"/>
      <c r="C7497" s="19"/>
      <c r="D7497" s="60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7"/>
      <c r="K7497" s="76"/>
    </row>
    <row r="7498" spans="1:11" ht="41.25" customHeight="1">
      <c r="A7498" s="18" t="s">
        <v>7991</v>
      </c>
      <c r="B7498" s="19"/>
      <c r="C7498" s="19"/>
      <c r="D7498" s="60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7"/>
      <c r="K7498" s="76"/>
    </row>
    <row r="7499" spans="1:11" ht="41.25" customHeight="1">
      <c r="A7499" s="18" t="s">
        <v>7992</v>
      </c>
      <c r="B7499" s="19"/>
      <c r="C7499" s="19"/>
      <c r="D7499" s="60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7"/>
      <c r="K7499" s="76"/>
    </row>
    <row r="7500" spans="1:11" ht="41.25" customHeight="1">
      <c r="A7500" s="18" t="s">
        <v>7993</v>
      </c>
      <c r="B7500" s="19"/>
      <c r="C7500" s="19"/>
      <c r="D7500" s="60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7"/>
      <c r="K7500" s="76"/>
    </row>
    <row r="7501" spans="1:11" ht="41.25" customHeight="1">
      <c r="A7501" s="18" t="s">
        <v>7994</v>
      </c>
      <c r="B7501" s="19"/>
      <c r="C7501" s="19"/>
      <c r="D7501" s="60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7"/>
      <c r="K7501" s="76"/>
    </row>
    <row r="7502" spans="1:11" ht="41.25" customHeight="1">
      <c r="A7502" s="18" t="s">
        <v>7995</v>
      </c>
      <c r="B7502" s="19"/>
      <c r="C7502" s="19"/>
      <c r="D7502" s="60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7"/>
      <c r="K7502" s="76"/>
    </row>
    <row r="7503" spans="1:11" ht="41.25" customHeight="1">
      <c r="A7503" s="18" t="s">
        <v>7996</v>
      </c>
      <c r="B7503" s="19"/>
      <c r="C7503" s="19"/>
      <c r="D7503" s="60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7"/>
      <c r="K7503" s="76"/>
    </row>
    <row r="7504" spans="1:11" ht="41.25" customHeight="1">
      <c r="A7504" s="18" t="s">
        <v>7997</v>
      </c>
      <c r="B7504" s="19"/>
      <c r="C7504" s="19"/>
      <c r="D7504" s="60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7"/>
      <c r="K7504" s="76"/>
    </row>
    <row r="7505" spans="1:11" ht="41.25" customHeight="1">
      <c r="A7505" s="18" t="s">
        <v>7998</v>
      </c>
      <c r="B7505" s="19"/>
      <c r="C7505" s="19"/>
      <c r="D7505" s="60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7"/>
      <c r="K7505" s="76"/>
    </row>
    <row r="7506" spans="1:11" ht="41.25" customHeight="1">
      <c r="A7506" s="18" t="s">
        <v>7999</v>
      </c>
      <c r="B7506" s="19"/>
      <c r="C7506" s="19"/>
      <c r="D7506" s="60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7"/>
      <c r="K7506" s="76"/>
    </row>
    <row r="7507" spans="1:11" ht="41.25" customHeight="1">
      <c r="A7507" s="18" t="s">
        <v>8000</v>
      </c>
      <c r="B7507" s="19"/>
      <c r="C7507" s="19"/>
      <c r="D7507" s="60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7"/>
      <c r="K7507" s="76"/>
    </row>
    <row r="7508" spans="1:11" ht="41.25" customHeight="1">
      <c r="A7508" s="18" t="s">
        <v>8001</v>
      </c>
      <c r="B7508" s="19"/>
      <c r="C7508" s="19"/>
      <c r="D7508" s="60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7"/>
      <c r="K7508" s="76"/>
    </row>
    <row r="7509" spans="1:11" ht="41.25" customHeight="1">
      <c r="A7509" s="18" t="s">
        <v>8002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8003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8004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8005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8006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8007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8008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8009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8010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8011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8012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8013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8014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8015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8016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8017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8018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8019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8020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8021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8022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8023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8024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8025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8026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8027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8028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8029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8030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8031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8032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8033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8034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8035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8036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8037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8038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8039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8040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8041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8042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8043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8044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8045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8046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8047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8048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8049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8050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8051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8052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8053</v>
      </c>
      <c r="B7560" s="19"/>
      <c r="C7560" s="19"/>
      <c r="D7560" s="60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7"/>
      <c r="K7560" s="76"/>
    </row>
    <row r="7561" spans="1:11" ht="41.25" customHeight="1">
      <c r="A7561" s="18" t="s">
        <v>8054</v>
      </c>
      <c r="B7561" s="19"/>
      <c r="C7561" s="19"/>
      <c r="D7561" s="60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7"/>
      <c r="K7561" s="76"/>
    </row>
    <row r="7562" spans="1:11" ht="41.25" customHeight="1">
      <c r="A7562" s="18" t="s">
        <v>8055</v>
      </c>
      <c r="B7562" s="19"/>
      <c r="C7562" s="19"/>
      <c r="D7562" s="60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7"/>
      <c r="K7562" s="76"/>
    </row>
    <row r="7563" spans="1:11" ht="41.25" customHeight="1">
      <c r="A7563" s="18" t="s">
        <v>8056</v>
      </c>
      <c r="B7563" s="19"/>
      <c r="C7563" s="19"/>
      <c r="D7563" s="60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7"/>
      <c r="K7563" s="76"/>
    </row>
    <row r="7564" spans="1:11" ht="41.25" customHeight="1">
      <c r="A7564" s="18" t="s">
        <v>8057</v>
      </c>
      <c r="B7564" s="19"/>
      <c r="C7564" s="19"/>
      <c r="D7564" s="60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7"/>
      <c r="K7564" s="76"/>
    </row>
    <row r="7565" spans="1:11" ht="41.25" customHeight="1">
      <c r="A7565" s="18" t="s">
        <v>8058</v>
      </c>
      <c r="B7565" s="19"/>
      <c r="C7565" s="19"/>
      <c r="D7565" s="60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7"/>
      <c r="K7565" s="76"/>
    </row>
    <row r="7566" spans="1:11" ht="41.25" customHeight="1">
      <c r="A7566" s="18" t="s">
        <v>8059</v>
      </c>
      <c r="B7566" s="19"/>
      <c r="C7566" s="19"/>
      <c r="D7566" s="60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7"/>
      <c r="K7566" s="76"/>
    </row>
    <row r="7567" spans="1:11" ht="41.25" customHeight="1">
      <c r="A7567" s="18" t="s">
        <v>8060</v>
      </c>
      <c r="B7567" s="19"/>
      <c r="C7567" s="19"/>
      <c r="D7567" s="60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7"/>
      <c r="K7567" s="76"/>
    </row>
    <row r="7568" spans="1:11" ht="41.25" customHeight="1">
      <c r="A7568" s="18" t="s">
        <v>8061</v>
      </c>
      <c r="B7568" s="19"/>
      <c r="C7568" s="19"/>
      <c r="D7568" s="60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7"/>
      <c r="K7568" s="76"/>
    </row>
    <row r="7569" spans="1:11" ht="41.25" customHeight="1">
      <c r="A7569" s="18" t="s">
        <v>8062</v>
      </c>
      <c r="B7569" s="19"/>
      <c r="C7569" s="19"/>
      <c r="D7569" s="60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7"/>
      <c r="K7569" s="76"/>
    </row>
    <row r="7570" spans="1:11" ht="41.25" customHeight="1">
      <c r="A7570" s="18" t="s">
        <v>8063</v>
      </c>
      <c r="B7570" s="19"/>
      <c r="C7570" s="19"/>
      <c r="D7570" s="60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7"/>
      <c r="K7570" s="76"/>
    </row>
    <row r="7571" spans="1:11" ht="41.25" customHeight="1">
      <c r="A7571" s="18" t="s">
        <v>8064</v>
      </c>
      <c r="B7571" s="19"/>
      <c r="C7571" s="19"/>
      <c r="D7571" s="60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7"/>
      <c r="K7571" s="76"/>
    </row>
    <row r="7572" spans="1:11" ht="41.25" customHeight="1">
      <c r="A7572" s="18" t="s">
        <v>8065</v>
      </c>
      <c r="B7572" s="19"/>
      <c r="C7572" s="19"/>
      <c r="D7572" s="60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7"/>
      <c r="K7572" s="76"/>
    </row>
    <row r="7573" spans="1:11" ht="41.25" customHeight="1">
      <c r="A7573" s="18" t="s">
        <v>8066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8067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8068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8069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8070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8071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8072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8073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8074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8075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8076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8077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8078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8079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8080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8081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8082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8083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8084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8085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8086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8087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8088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8089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8090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8091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8092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8093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8094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8095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8096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8097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8098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8099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8100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8101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8102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8103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8104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8105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8106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8107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8108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8109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8110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8111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8112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8113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8114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8115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8116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8117</v>
      </c>
      <c r="B7624" s="19"/>
      <c r="C7624" s="19"/>
      <c r="D7624" s="60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7"/>
      <c r="K7624" s="76"/>
    </row>
    <row r="7625" spans="1:11" ht="41.25" customHeight="1">
      <c r="A7625" s="18" t="s">
        <v>8118</v>
      </c>
      <c r="B7625" s="19"/>
      <c r="C7625" s="19"/>
      <c r="D7625" s="60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7"/>
      <c r="K7625" s="76"/>
    </row>
    <row r="7626" spans="1:11" ht="41.25" customHeight="1">
      <c r="A7626" s="18" t="s">
        <v>8119</v>
      </c>
      <c r="B7626" s="19"/>
      <c r="C7626" s="19"/>
      <c r="D7626" s="60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7"/>
      <c r="K7626" s="76"/>
    </row>
    <row r="7627" spans="1:11" ht="41.25" customHeight="1">
      <c r="A7627" s="18" t="s">
        <v>8120</v>
      </c>
      <c r="B7627" s="19"/>
      <c r="C7627" s="19"/>
      <c r="D7627" s="60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7"/>
      <c r="K7627" s="76"/>
    </row>
    <row r="7628" spans="1:11" ht="41.25" customHeight="1">
      <c r="A7628" s="18" t="s">
        <v>8121</v>
      </c>
      <c r="B7628" s="19"/>
      <c r="C7628" s="19"/>
      <c r="D7628" s="60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7"/>
      <c r="K7628" s="76"/>
    </row>
    <row r="7629" spans="1:11" ht="41.25" customHeight="1">
      <c r="A7629" s="18" t="s">
        <v>8122</v>
      </c>
      <c r="B7629" s="19"/>
      <c r="C7629" s="19"/>
      <c r="D7629" s="60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7"/>
      <c r="K7629" s="76"/>
    </row>
    <row r="7630" spans="1:11" ht="41.25" customHeight="1">
      <c r="A7630" s="18" t="s">
        <v>8123</v>
      </c>
      <c r="B7630" s="19"/>
      <c r="C7630" s="19"/>
      <c r="D7630" s="60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7"/>
      <c r="K7630" s="76"/>
    </row>
    <row r="7631" spans="1:11" ht="41.25" customHeight="1">
      <c r="A7631" s="18" t="s">
        <v>8124</v>
      </c>
      <c r="B7631" s="19"/>
      <c r="C7631" s="19"/>
      <c r="D7631" s="60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7"/>
      <c r="K7631" s="76"/>
    </row>
    <row r="7632" spans="1:11" ht="41.25" customHeight="1">
      <c r="A7632" s="18" t="s">
        <v>8125</v>
      </c>
      <c r="B7632" s="19"/>
      <c r="C7632" s="19"/>
      <c r="D7632" s="60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7"/>
      <c r="K7632" s="76"/>
    </row>
    <row r="7633" spans="1:11" ht="41.25" customHeight="1">
      <c r="A7633" s="18" t="s">
        <v>8126</v>
      </c>
      <c r="B7633" s="19"/>
      <c r="C7633" s="19"/>
      <c r="D7633" s="60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7"/>
      <c r="K7633" s="76"/>
    </row>
    <row r="7634" spans="1:11" ht="41.25" customHeight="1">
      <c r="A7634" s="18" t="s">
        <v>8127</v>
      </c>
      <c r="B7634" s="19"/>
      <c r="C7634" s="19"/>
      <c r="D7634" s="60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7"/>
      <c r="K7634" s="76"/>
    </row>
    <row r="7635" spans="1:11" ht="41.25" customHeight="1">
      <c r="A7635" s="18" t="s">
        <v>8128</v>
      </c>
      <c r="B7635" s="19"/>
      <c r="C7635" s="19"/>
      <c r="D7635" s="60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7"/>
      <c r="K7635" s="76"/>
    </row>
    <row r="7636" spans="1:11" ht="41.25" customHeight="1">
      <c r="A7636" s="18" t="s">
        <v>8129</v>
      </c>
      <c r="B7636" s="19"/>
      <c r="C7636" s="19"/>
      <c r="D7636" s="60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7"/>
      <c r="K7636" s="76"/>
    </row>
    <row r="7637" spans="1:11" ht="41.25" customHeight="1">
      <c r="A7637" s="18" t="s">
        <v>8130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8131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8132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8133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8134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8135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8136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8137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8138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8139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8140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8141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8142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8143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8144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8145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8146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8147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8148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8149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8150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8151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8152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8153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8154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8155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8156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8157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8158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8159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8160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8161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8162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8163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8164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8165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8166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8167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8168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8169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8170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8171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8172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8173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8174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8175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8176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8177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8178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8179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8180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8181</v>
      </c>
      <c r="B7688" s="19"/>
      <c r="C7688" s="19"/>
      <c r="D7688" s="60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7"/>
      <c r="K7688" s="76"/>
    </row>
    <row r="7689" spans="1:11" ht="41.25" customHeight="1">
      <c r="A7689" s="18" t="s">
        <v>8182</v>
      </c>
      <c r="B7689" s="19"/>
      <c r="C7689" s="19"/>
      <c r="D7689" s="60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7"/>
      <c r="K7689" s="76"/>
    </row>
    <row r="7690" spans="1:11" ht="41.25" customHeight="1">
      <c r="A7690" s="18" t="s">
        <v>8183</v>
      </c>
      <c r="B7690" s="19"/>
      <c r="C7690" s="19"/>
      <c r="D7690" s="60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7"/>
      <c r="K7690" s="76"/>
    </row>
    <row r="7691" spans="1:11" ht="41.25" customHeight="1">
      <c r="A7691" s="18" t="s">
        <v>8184</v>
      </c>
      <c r="B7691" s="19"/>
      <c r="C7691" s="19"/>
      <c r="D7691" s="60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7"/>
      <c r="K7691" s="76"/>
    </row>
    <row r="7692" spans="1:11" ht="41.25" customHeight="1">
      <c r="A7692" s="18" t="s">
        <v>8185</v>
      </c>
      <c r="B7692" s="19"/>
      <c r="C7692" s="19"/>
      <c r="D7692" s="60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7"/>
      <c r="K7692" s="76"/>
    </row>
    <row r="7693" spans="1:11" ht="41.25" customHeight="1">
      <c r="A7693" s="18" t="s">
        <v>8186</v>
      </c>
      <c r="B7693" s="19"/>
      <c r="C7693" s="19"/>
      <c r="D7693" s="60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7"/>
      <c r="K7693" s="76"/>
    </row>
    <row r="7694" spans="1:11" ht="41.25" customHeight="1">
      <c r="A7694" s="18" t="s">
        <v>8187</v>
      </c>
      <c r="B7694" s="19"/>
      <c r="C7694" s="19"/>
      <c r="D7694" s="60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7"/>
      <c r="K7694" s="76"/>
    </row>
    <row r="7695" spans="1:11" ht="41.25" customHeight="1">
      <c r="A7695" s="18" t="s">
        <v>8188</v>
      </c>
      <c r="B7695" s="19"/>
      <c r="C7695" s="19"/>
      <c r="D7695" s="60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7"/>
      <c r="K7695" s="76"/>
    </row>
    <row r="7696" spans="1:11" ht="41.25" customHeight="1">
      <c r="A7696" s="18" t="s">
        <v>8189</v>
      </c>
      <c r="B7696" s="19"/>
      <c r="C7696" s="19"/>
      <c r="D7696" s="60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7"/>
      <c r="K7696" s="76"/>
    </row>
    <row r="7697" spans="1:11" ht="41.25" customHeight="1">
      <c r="A7697" s="18" t="s">
        <v>8190</v>
      </c>
      <c r="B7697" s="19"/>
      <c r="C7697" s="19"/>
      <c r="D7697" s="60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7"/>
      <c r="K7697" s="76"/>
    </row>
    <row r="7698" spans="1:11" ht="41.25" customHeight="1">
      <c r="A7698" s="18" t="s">
        <v>8191</v>
      </c>
      <c r="B7698" s="19"/>
      <c r="C7698" s="19"/>
      <c r="D7698" s="60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7"/>
      <c r="K7698" s="76"/>
    </row>
    <row r="7699" spans="1:11" ht="41.25" customHeight="1">
      <c r="A7699" s="18" t="s">
        <v>8192</v>
      </c>
      <c r="B7699" s="19"/>
      <c r="C7699" s="19"/>
      <c r="D7699" s="60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7"/>
      <c r="K7699" s="76"/>
    </row>
    <row r="7700" spans="1:11" ht="41.25" customHeight="1">
      <c r="A7700" s="18" t="s">
        <v>8193</v>
      </c>
      <c r="B7700" s="19"/>
      <c r="C7700" s="19"/>
      <c r="D7700" s="60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7"/>
      <c r="K7700" s="76"/>
    </row>
    <row r="7701" spans="1:11" ht="41.25" customHeight="1">
      <c r="A7701" s="18" t="s">
        <v>8194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8195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8196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8197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8198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8199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8200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8201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8202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8203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8204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8205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8206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8207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8208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8209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8210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8211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8212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8213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8214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8215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8216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8217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8218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8219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8220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8221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8222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8223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8224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8225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8226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8227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8228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8229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8230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8231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8232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8233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8234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8235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8236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8237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8238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8239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8240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8241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8242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8243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8244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8245</v>
      </c>
      <c r="B7752" s="19"/>
      <c r="C7752" s="19"/>
      <c r="D7752" s="60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7"/>
      <c r="K7752" s="76"/>
    </row>
    <row r="7753" spans="1:11" ht="41.25" customHeight="1">
      <c r="A7753" s="18" t="s">
        <v>8246</v>
      </c>
      <c r="B7753" s="19"/>
      <c r="C7753" s="19"/>
      <c r="D7753" s="60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7"/>
      <c r="K7753" s="76"/>
    </row>
    <row r="7754" spans="1:11" ht="41.25" customHeight="1">
      <c r="A7754" s="18" t="s">
        <v>8247</v>
      </c>
      <c r="B7754" s="19"/>
      <c r="C7754" s="19"/>
      <c r="D7754" s="60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7"/>
      <c r="K7754" s="76"/>
    </row>
    <row r="7755" spans="1:11" ht="41.25" customHeight="1">
      <c r="A7755" s="18" t="s">
        <v>8248</v>
      </c>
      <c r="B7755" s="19"/>
      <c r="C7755" s="19"/>
      <c r="D7755" s="60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7"/>
      <c r="K7755" s="76"/>
    </row>
    <row r="7756" spans="1:11" ht="41.25" customHeight="1">
      <c r="A7756" s="18" t="s">
        <v>8249</v>
      </c>
      <c r="B7756" s="19"/>
      <c r="C7756" s="19"/>
      <c r="D7756" s="60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7"/>
      <c r="K7756" s="76"/>
    </row>
    <row r="7757" spans="1:11" ht="41.25" customHeight="1">
      <c r="A7757" s="18" t="s">
        <v>8250</v>
      </c>
      <c r="B7757" s="19"/>
      <c r="C7757" s="19"/>
      <c r="D7757" s="60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7"/>
      <c r="K7757" s="76"/>
    </row>
    <row r="7758" spans="1:11" ht="41.25" customHeight="1">
      <c r="A7758" s="18" t="s">
        <v>8251</v>
      </c>
      <c r="B7758" s="19"/>
      <c r="C7758" s="19"/>
      <c r="D7758" s="60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7"/>
      <c r="K7758" s="76"/>
    </row>
    <row r="7759" spans="1:11" ht="41.25" customHeight="1">
      <c r="A7759" s="18" t="s">
        <v>8252</v>
      </c>
      <c r="B7759" s="19"/>
      <c r="C7759" s="19"/>
      <c r="D7759" s="60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7"/>
      <c r="K7759" s="76"/>
    </row>
    <row r="7760" spans="1:11" ht="41.25" customHeight="1">
      <c r="A7760" s="18" t="s">
        <v>8253</v>
      </c>
      <c r="B7760" s="19"/>
      <c r="C7760" s="19"/>
      <c r="D7760" s="60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7"/>
      <c r="K7760" s="76"/>
    </row>
    <row r="7761" spans="1:11" ht="41.25" customHeight="1">
      <c r="A7761" s="18" t="s">
        <v>8254</v>
      </c>
      <c r="B7761" s="19"/>
      <c r="C7761" s="19"/>
      <c r="D7761" s="60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7"/>
      <c r="K7761" s="76"/>
    </row>
    <row r="7762" spans="1:11" ht="41.25" customHeight="1">
      <c r="A7762" s="18" t="s">
        <v>8255</v>
      </c>
      <c r="B7762" s="19"/>
      <c r="C7762" s="19"/>
      <c r="D7762" s="60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7"/>
      <c r="K7762" s="76"/>
    </row>
    <row r="7763" spans="1:11" ht="41.25" customHeight="1">
      <c r="A7763" s="18" t="s">
        <v>8256</v>
      </c>
      <c r="B7763" s="19"/>
      <c r="C7763" s="19"/>
      <c r="D7763" s="60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7"/>
      <c r="K7763" s="76"/>
    </row>
    <row r="7764" spans="1:11" ht="41.25" customHeight="1">
      <c r="A7764" s="18" t="s">
        <v>8257</v>
      </c>
      <c r="B7764" s="19"/>
      <c r="C7764" s="19"/>
      <c r="D7764" s="60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7"/>
      <c r="K7764" s="76"/>
    </row>
    <row r="7765" spans="1:11" ht="41.25" customHeight="1">
      <c r="A7765" s="18" t="s">
        <v>8258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8259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8260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8261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8262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8263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8264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8265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8266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8267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8268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8269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8270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8271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8272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8273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8274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8275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8276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8277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8278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8279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8280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8281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8282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8283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8284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8285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8286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8287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8288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8289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8290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8291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8292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8293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8294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8295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8296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8297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8298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8299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8300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8301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8302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8303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8304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8305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8306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8307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8308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8309</v>
      </c>
      <c r="B7816" s="19"/>
      <c r="C7816" s="19"/>
      <c r="D7816" s="60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7"/>
      <c r="K7816" s="76"/>
    </row>
    <row r="7817" spans="1:11" ht="41.25" customHeight="1">
      <c r="A7817" s="18" t="s">
        <v>8310</v>
      </c>
      <c r="B7817" s="19"/>
      <c r="C7817" s="19"/>
      <c r="D7817" s="60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7"/>
      <c r="K7817" s="76"/>
    </row>
    <row r="7818" spans="1:11" ht="41.25" customHeight="1">
      <c r="A7818" s="18" t="s">
        <v>8311</v>
      </c>
      <c r="B7818" s="19"/>
      <c r="C7818" s="19"/>
      <c r="D7818" s="60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7"/>
      <c r="K7818" s="76"/>
    </row>
    <row r="7819" spans="1:11" ht="41.25" customHeight="1">
      <c r="A7819" s="18" t="s">
        <v>8312</v>
      </c>
      <c r="B7819" s="19"/>
      <c r="C7819" s="19"/>
      <c r="D7819" s="60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7"/>
      <c r="K7819" s="76"/>
    </row>
    <row r="7820" spans="1:11" ht="41.25" customHeight="1">
      <c r="A7820" s="18" t="s">
        <v>8313</v>
      </c>
      <c r="B7820" s="19"/>
      <c r="C7820" s="19"/>
      <c r="D7820" s="60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7"/>
      <c r="K7820" s="76"/>
    </row>
    <row r="7821" spans="1:11" ht="41.25" customHeight="1">
      <c r="A7821" s="18" t="s">
        <v>8314</v>
      </c>
      <c r="B7821" s="19"/>
      <c r="C7821" s="19"/>
      <c r="D7821" s="60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7"/>
      <c r="K7821" s="76"/>
    </row>
    <row r="7822" spans="1:11" ht="41.25" customHeight="1">
      <c r="A7822" s="18" t="s">
        <v>8315</v>
      </c>
      <c r="B7822" s="19"/>
      <c r="C7822" s="19"/>
      <c r="D7822" s="60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7"/>
      <c r="K7822" s="76"/>
    </row>
    <row r="7823" spans="1:11" ht="41.25" customHeight="1">
      <c r="A7823" s="18" t="s">
        <v>8316</v>
      </c>
      <c r="B7823" s="19"/>
      <c r="C7823" s="19"/>
      <c r="D7823" s="60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7"/>
      <c r="K7823" s="76"/>
    </row>
    <row r="7824" spans="1:11" ht="41.25" customHeight="1">
      <c r="A7824" s="18" t="s">
        <v>8317</v>
      </c>
      <c r="B7824" s="19"/>
      <c r="C7824" s="19"/>
      <c r="D7824" s="60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7"/>
      <c r="K7824" s="76"/>
    </row>
    <row r="7825" spans="1:11" ht="41.25" customHeight="1">
      <c r="A7825" s="18" t="s">
        <v>8318</v>
      </c>
      <c r="B7825" s="19"/>
      <c r="C7825" s="19"/>
      <c r="D7825" s="60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7"/>
      <c r="K7825" s="76"/>
    </row>
    <row r="7826" spans="1:11" ht="41.25" customHeight="1">
      <c r="A7826" s="18" t="s">
        <v>8319</v>
      </c>
      <c r="B7826" s="19"/>
      <c r="C7826" s="19"/>
      <c r="D7826" s="60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7"/>
      <c r="K7826" s="76"/>
    </row>
    <row r="7827" spans="1:11" ht="41.25" customHeight="1">
      <c r="A7827" s="18" t="s">
        <v>8320</v>
      </c>
      <c r="B7827" s="19"/>
      <c r="C7827" s="19"/>
      <c r="D7827" s="60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7"/>
      <c r="K7827" s="76"/>
    </row>
    <row r="7828" spans="1:11" ht="41.25" customHeight="1">
      <c r="A7828" s="18" t="s">
        <v>8321</v>
      </c>
      <c r="B7828" s="19"/>
      <c r="C7828" s="19"/>
      <c r="D7828" s="60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7"/>
      <c r="K7828" s="76"/>
    </row>
    <row r="7829" spans="1:11" ht="41.25" customHeight="1">
      <c r="A7829" s="18" t="s">
        <v>8322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8323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8324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8325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8326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8327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8328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8329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8330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8331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8332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8333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8334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8335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8336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8337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8338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8339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8340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8341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8342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8343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8344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8345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8346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8347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8348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8349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8350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8351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8352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8353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8354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8355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8356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8357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8358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8359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8360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8361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8362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8363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8364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8365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8366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8367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8368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8369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8370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8371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8372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8373</v>
      </c>
      <c r="B7880" s="19"/>
      <c r="C7880" s="19"/>
      <c r="D7880" s="60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7"/>
      <c r="K7880" s="76"/>
    </row>
    <row r="7881" spans="1:11" ht="41.25" customHeight="1">
      <c r="A7881" s="18" t="s">
        <v>8374</v>
      </c>
      <c r="B7881" s="19"/>
      <c r="C7881" s="19"/>
      <c r="D7881" s="60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7"/>
      <c r="K7881" s="76"/>
    </row>
    <row r="7882" spans="1:11" ht="41.25" customHeight="1">
      <c r="A7882" s="18" t="s">
        <v>8375</v>
      </c>
      <c r="B7882" s="19"/>
      <c r="C7882" s="19"/>
      <c r="D7882" s="60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7"/>
      <c r="K7882" s="76"/>
    </row>
    <row r="7883" spans="1:11" ht="41.25" customHeight="1">
      <c r="A7883" s="18" t="s">
        <v>8376</v>
      </c>
      <c r="B7883" s="19"/>
      <c r="C7883" s="19"/>
      <c r="D7883" s="60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7"/>
      <c r="K7883" s="76"/>
    </row>
    <row r="7884" spans="1:11" ht="41.25" customHeight="1">
      <c r="A7884" s="18" t="s">
        <v>8377</v>
      </c>
      <c r="B7884" s="19"/>
      <c r="C7884" s="19"/>
      <c r="D7884" s="60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7"/>
      <c r="K7884" s="76"/>
    </row>
    <row r="7885" spans="1:11" ht="41.25" customHeight="1">
      <c r="A7885" s="18" t="s">
        <v>8378</v>
      </c>
      <c r="B7885" s="19"/>
      <c r="C7885" s="19"/>
      <c r="D7885" s="60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7"/>
      <c r="K7885" s="76"/>
    </row>
    <row r="7886" spans="1:11" ht="41.25" customHeight="1">
      <c r="A7886" s="18" t="s">
        <v>8379</v>
      </c>
      <c r="B7886" s="19"/>
      <c r="C7886" s="19"/>
      <c r="D7886" s="60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7"/>
      <c r="K7886" s="76"/>
    </row>
    <row r="7887" spans="1:11" ht="41.25" customHeight="1">
      <c r="A7887" s="18" t="s">
        <v>8380</v>
      </c>
      <c r="B7887" s="19"/>
      <c r="C7887" s="19"/>
      <c r="D7887" s="60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7"/>
      <c r="K7887" s="76"/>
    </row>
    <row r="7888" spans="1:11" ht="41.25" customHeight="1">
      <c r="A7888" s="18" t="s">
        <v>8381</v>
      </c>
      <c r="B7888" s="19"/>
      <c r="C7888" s="19"/>
      <c r="D7888" s="60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7"/>
      <c r="K7888" s="76"/>
    </row>
    <row r="7889" spans="1:11" ht="41.25" customHeight="1">
      <c r="A7889" s="18" t="s">
        <v>8382</v>
      </c>
      <c r="B7889" s="19"/>
      <c r="C7889" s="19"/>
      <c r="D7889" s="60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7"/>
      <c r="K7889" s="76"/>
    </row>
    <row r="7890" spans="1:11" ht="41.25" customHeight="1">
      <c r="A7890" s="18" t="s">
        <v>8383</v>
      </c>
      <c r="B7890" s="19"/>
      <c r="C7890" s="19"/>
      <c r="D7890" s="60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7"/>
      <c r="K7890" s="76"/>
    </row>
    <row r="7891" spans="1:11" ht="41.25" customHeight="1">
      <c r="A7891" s="18" t="s">
        <v>8384</v>
      </c>
      <c r="B7891" s="19"/>
      <c r="C7891" s="19"/>
      <c r="D7891" s="60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7"/>
      <c r="K7891" s="76"/>
    </row>
    <row r="7892" spans="1:11" ht="41.25" customHeight="1">
      <c r="A7892" s="18" t="s">
        <v>8385</v>
      </c>
      <c r="B7892" s="19"/>
      <c r="C7892" s="19"/>
      <c r="D7892" s="60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7"/>
      <c r="K7892" s="76"/>
    </row>
    <row r="7893" spans="1:11" ht="41.25" customHeight="1">
      <c r="A7893" s="18" t="s">
        <v>8386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8387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8388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8389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8390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8391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8392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8393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8394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8395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8396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8397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8398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8399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8400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8401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8402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8403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8404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8405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8406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8407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8408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8409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8410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8411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8412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8413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8414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8415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8416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8417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8418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8419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8420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8421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8422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8423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8424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8425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8426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8427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8428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8429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8430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8431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8432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8433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8434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8435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8436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8437</v>
      </c>
      <c r="B7944" s="19"/>
      <c r="C7944" s="19"/>
      <c r="D7944" s="60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7"/>
      <c r="K7944" s="76"/>
    </row>
    <row r="7945" spans="1:11" ht="41.25" customHeight="1">
      <c r="A7945" s="18" t="s">
        <v>8438</v>
      </c>
      <c r="B7945" s="19"/>
      <c r="C7945" s="19"/>
      <c r="D7945" s="60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7"/>
      <c r="K7945" s="76"/>
    </row>
    <row r="7946" spans="1:11" ht="41.25" customHeight="1">
      <c r="A7946" s="18" t="s">
        <v>8439</v>
      </c>
      <c r="B7946" s="19"/>
      <c r="C7946" s="19"/>
      <c r="D7946" s="60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7"/>
      <c r="K7946" s="76"/>
    </row>
    <row r="7947" spans="1:11" ht="41.25" customHeight="1">
      <c r="A7947" s="18" t="s">
        <v>8440</v>
      </c>
      <c r="B7947" s="19"/>
      <c r="C7947" s="19"/>
      <c r="D7947" s="60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7"/>
      <c r="K7947" s="76"/>
    </row>
    <row r="7948" spans="1:11" ht="41.25" customHeight="1">
      <c r="A7948" s="18" t="s">
        <v>8441</v>
      </c>
      <c r="B7948" s="19"/>
      <c r="C7948" s="19"/>
      <c r="D7948" s="60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7"/>
      <c r="K7948" s="76"/>
    </row>
    <row r="7949" spans="1:11" ht="41.25" customHeight="1">
      <c r="A7949" s="18" t="s">
        <v>8442</v>
      </c>
      <c r="B7949" s="19"/>
      <c r="C7949" s="19"/>
      <c r="D7949" s="60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7"/>
      <c r="K7949" s="76"/>
    </row>
    <row r="7950" spans="1:11" ht="41.25" customHeight="1">
      <c r="A7950" s="18" t="s">
        <v>8443</v>
      </c>
      <c r="B7950" s="19"/>
      <c r="C7950" s="19"/>
      <c r="D7950" s="60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7"/>
      <c r="K7950" s="76"/>
    </row>
    <row r="7951" spans="1:11" ht="41.25" customHeight="1">
      <c r="A7951" s="18" t="s">
        <v>8444</v>
      </c>
      <c r="B7951" s="19"/>
      <c r="C7951" s="19"/>
      <c r="D7951" s="60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7"/>
      <c r="K7951" s="76"/>
    </row>
    <row r="7952" spans="1:11" ht="41.25" customHeight="1">
      <c r="A7952" s="18" t="s">
        <v>8445</v>
      </c>
      <c r="B7952" s="19"/>
      <c r="C7952" s="19"/>
      <c r="D7952" s="60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7"/>
      <c r="K7952" s="76"/>
    </row>
    <row r="7953" spans="1:11" ht="41.25" customHeight="1">
      <c r="A7953" s="18" t="s">
        <v>8446</v>
      </c>
      <c r="B7953" s="19"/>
      <c r="C7953" s="19"/>
      <c r="D7953" s="60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7"/>
      <c r="K7953" s="76"/>
    </row>
    <row r="7954" spans="1:11" ht="41.25" customHeight="1">
      <c r="A7954" s="18" t="s">
        <v>8447</v>
      </c>
      <c r="B7954" s="19"/>
      <c r="C7954" s="19"/>
      <c r="D7954" s="60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7"/>
      <c r="K7954" s="76"/>
    </row>
    <row r="7955" spans="1:11" ht="41.25" customHeight="1">
      <c r="A7955" s="18" t="s">
        <v>8448</v>
      </c>
      <c r="B7955" s="19"/>
      <c r="C7955" s="19"/>
      <c r="D7955" s="60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7"/>
      <c r="K7955" s="76"/>
    </row>
    <row r="7956" spans="1:11" ht="41.25" customHeight="1">
      <c r="A7956" s="18" t="s">
        <v>8449</v>
      </c>
      <c r="B7956" s="19"/>
      <c r="C7956" s="19"/>
      <c r="D7956" s="60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7"/>
      <c r="K7956" s="76"/>
    </row>
    <row r="7957" spans="1:11" ht="41.25" customHeight="1">
      <c r="A7957" s="18" t="s">
        <v>8450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8451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8452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8453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8454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8455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8456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8457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8458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8459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8460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8461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8462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8463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8464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8465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8466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8467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8468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8469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8470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8471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8472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8473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8474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8475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8476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8477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8478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8479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8480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8481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8482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8483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8484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8485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8486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8487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8488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8489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8490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8491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8492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8493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8494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8495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8496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8497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8498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8499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8500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8501</v>
      </c>
      <c r="B8008" s="19"/>
      <c r="C8008" s="19"/>
      <c r="D8008" s="60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7"/>
      <c r="K8008" s="76"/>
    </row>
    <row r="8009" spans="1:11" ht="41.25" customHeight="1">
      <c r="A8009" s="18" t="s">
        <v>8502</v>
      </c>
      <c r="B8009" s="19"/>
      <c r="C8009" s="19"/>
      <c r="D8009" s="60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7"/>
      <c r="K8009" s="76"/>
    </row>
    <row r="8010" spans="1:11" ht="41.25" customHeight="1">
      <c r="A8010" s="18" t="s">
        <v>8503</v>
      </c>
      <c r="B8010" s="19"/>
      <c r="C8010" s="19"/>
      <c r="D8010" s="60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7"/>
      <c r="K8010" s="76"/>
    </row>
    <row r="8011" spans="1:11" ht="41.25" customHeight="1">
      <c r="A8011" s="18" t="s">
        <v>8504</v>
      </c>
      <c r="B8011" s="19"/>
      <c r="C8011" s="19"/>
      <c r="D8011" s="60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7"/>
      <c r="K8011" s="76"/>
    </row>
    <row r="8012" spans="1:11" ht="41.25" customHeight="1">
      <c r="A8012" s="18" t="s">
        <v>8505</v>
      </c>
      <c r="B8012" s="19"/>
      <c r="C8012" s="19"/>
      <c r="D8012" s="60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7"/>
      <c r="K8012" s="76"/>
    </row>
    <row r="8013" spans="1:11" ht="41.25" customHeight="1">
      <c r="A8013" s="18" t="s">
        <v>8506</v>
      </c>
      <c r="B8013" s="19"/>
      <c r="C8013" s="19"/>
      <c r="D8013" s="60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7"/>
      <c r="K8013" s="76"/>
    </row>
    <row r="8014" spans="1:11" ht="41.25" customHeight="1">
      <c r="A8014" s="18" t="s">
        <v>8507</v>
      </c>
      <c r="B8014" s="19"/>
      <c r="C8014" s="19"/>
      <c r="D8014" s="60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7"/>
      <c r="K8014" s="76"/>
    </row>
    <row r="8015" spans="1:11" ht="41.25" customHeight="1">
      <c r="A8015" s="18" t="s">
        <v>8508</v>
      </c>
      <c r="B8015" s="19"/>
      <c r="C8015" s="19"/>
      <c r="D8015" s="60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7"/>
      <c r="K8015" s="76"/>
    </row>
    <row r="8016" spans="1:11" ht="41.25" customHeight="1">
      <c r="A8016" s="18" t="s">
        <v>8509</v>
      </c>
      <c r="B8016" s="19"/>
      <c r="C8016" s="19"/>
      <c r="D8016" s="60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7"/>
      <c r="K8016" s="76"/>
    </row>
    <row r="8017" spans="1:11" ht="41.25" customHeight="1">
      <c r="A8017" s="18" t="s">
        <v>8510</v>
      </c>
      <c r="B8017" s="19"/>
      <c r="C8017" s="19"/>
      <c r="D8017" s="60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7"/>
      <c r="K8017" s="76"/>
    </row>
    <row r="8018" spans="1:11" ht="41.25" customHeight="1">
      <c r="A8018" s="18" t="s">
        <v>8511</v>
      </c>
      <c r="B8018" s="19"/>
      <c r="C8018" s="19"/>
      <c r="D8018" s="60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7"/>
      <c r="K8018" s="76"/>
    </row>
    <row r="8019" spans="1:11" ht="41.25" customHeight="1">
      <c r="A8019" s="18" t="s">
        <v>8512</v>
      </c>
      <c r="B8019" s="19"/>
      <c r="C8019" s="19"/>
      <c r="D8019" s="60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7"/>
      <c r="K8019" s="76"/>
    </row>
    <row r="8020" spans="1:11" ht="41.25" customHeight="1">
      <c r="A8020" s="18" t="s">
        <v>8513</v>
      </c>
      <c r="B8020" s="19"/>
      <c r="C8020" s="19"/>
      <c r="D8020" s="60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7"/>
      <c r="K8020" s="76"/>
    </row>
    <row r="8021" spans="1:11" ht="41.25" customHeight="1">
      <c r="A8021" s="18" t="s">
        <v>8514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8515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8516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8517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8518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8519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8520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8521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8522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8523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8524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8525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8526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8527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8528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8529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8530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8531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8532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8533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8534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8535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8536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8537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8538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8539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8540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8541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8542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8543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8544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8545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8546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8547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8548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8549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8550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8551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8552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8553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8554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8555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8556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8557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8558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8559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8560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8561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8562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8563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8564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8565</v>
      </c>
      <c r="B8072" s="19"/>
      <c r="C8072" s="19"/>
      <c r="D8072" s="60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7"/>
      <c r="K8072" s="76"/>
    </row>
    <row r="8073" spans="1:11" ht="41.25" customHeight="1">
      <c r="A8073" s="18" t="s">
        <v>8566</v>
      </c>
      <c r="B8073" s="19"/>
      <c r="C8073" s="19"/>
      <c r="D8073" s="60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7"/>
      <c r="K8073" s="76"/>
    </row>
    <row r="8074" spans="1:11" ht="41.25" customHeight="1">
      <c r="A8074" s="18" t="s">
        <v>8567</v>
      </c>
      <c r="B8074" s="19"/>
      <c r="C8074" s="19"/>
      <c r="D8074" s="60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7"/>
      <c r="K8074" s="76"/>
    </row>
    <row r="8075" spans="1:11" ht="41.25" customHeight="1">
      <c r="A8075" s="18" t="s">
        <v>8568</v>
      </c>
      <c r="B8075" s="19"/>
      <c r="C8075" s="19"/>
      <c r="D8075" s="60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7"/>
      <c r="K8075" s="76"/>
    </row>
    <row r="8076" spans="1:11" ht="41.25" customHeight="1">
      <c r="A8076" s="18" t="s">
        <v>8569</v>
      </c>
      <c r="B8076" s="19"/>
      <c r="C8076" s="19"/>
      <c r="D8076" s="60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7"/>
      <c r="K8076" s="76"/>
    </row>
    <row r="8077" spans="1:11" ht="41.25" customHeight="1">
      <c r="A8077" s="18" t="s">
        <v>8570</v>
      </c>
      <c r="B8077" s="19"/>
      <c r="C8077" s="19"/>
      <c r="D8077" s="60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7"/>
      <c r="K8077" s="76"/>
    </row>
    <row r="8078" spans="1:11" ht="41.25" customHeight="1">
      <c r="A8078" s="18" t="s">
        <v>8571</v>
      </c>
      <c r="B8078" s="19"/>
      <c r="C8078" s="19"/>
      <c r="D8078" s="60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7"/>
      <c r="K8078" s="76"/>
    </row>
    <row r="8079" spans="1:11" ht="41.25" customHeight="1">
      <c r="A8079" s="18" t="s">
        <v>8572</v>
      </c>
      <c r="B8079" s="19"/>
      <c r="C8079" s="19"/>
      <c r="D8079" s="60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7"/>
      <c r="K8079" s="76"/>
    </row>
    <row r="8080" spans="1:11" ht="41.25" customHeight="1">
      <c r="A8080" s="18" t="s">
        <v>8573</v>
      </c>
      <c r="B8080" s="19"/>
      <c r="C8080" s="19"/>
      <c r="D8080" s="60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7"/>
      <c r="K8080" s="76"/>
    </row>
    <row r="8081" spans="1:11" ht="41.25" customHeight="1">
      <c r="A8081" s="18" t="s">
        <v>8574</v>
      </c>
      <c r="B8081" s="19"/>
      <c r="C8081" s="19"/>
      <c r="D8081" s="60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7"/>
      <c r="K8081" s="76"/>
    </row>
    <row r="8082" spans="1:11" ht="41.25" customHeight="1">
      <c r="A8082" s="18" t="s">
        <v>8575</v>
      </c>
      <c r="B8082" s="19"/>
      <c r="C8082" s="19"/>
      <c r="D8082" s="60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7"/>
      <c r="K8082" s="76"/>
    </row>
    <row r="8083" spans="1:11" ht="41.25" customHeight="1">
      <c r="A8083" s="18" t="s">
        <v>8576</v>
      </c>
      <c r="B8083" s="19"/>
      <c r="C8083" s="19"/>
      <c r="D8083" s="60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7"/>
      <c r="K8083" s="76"/>
    </row>
    <row r="8084" spans="1:11" ht="41.25" customHeight="1">
      <c r="A8084" s="18" t="s">
        <v>8577</v>
      </c>
      <c r="B8084" s="19"/>
      <c r="C8084" s="19"/>
      <c r="D8084" s="60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7"/>
      <c r="K8084" s="76"/>
    </row>
    <row r="8085" spans="1:11" ht="41.25" customHeight="1">
      <c r="A8085" s="18" t="s">
        <v>8578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8579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8580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8581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8582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8583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8584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8585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8586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8587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8588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8589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8590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8591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8592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8593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8594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8595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8596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8597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8598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8599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8600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8601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8602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8603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8604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8605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8606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8607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8608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8609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8610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8611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8612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8613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8614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8615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8616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8617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8618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8619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8620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8621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8622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8623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8624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8625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8626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8627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8628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8629</v>
      </c>
      <c r="B8136" s="19"/>
      <c r="C8136" s="19"/>
      <c r="D8136" s="60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7"/>
      <c r="K8136" s="76"/>
    </row>
    <row r="8137" spans="1:11" ht="41.25" customHeight="1">
      <c r="A8137" s="18" t="s">
        <v>8630</v>
      </c>
      <c r="B8137" s="19"/>
      <c r="C8137" s="19"/>
      <c r="D8137" s="60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7"/>
      <c r="K8137" s="76"/>
    </row>
    <row r="8138" spans="1:11" ht="41.25" customHeight="1">
      <c r="A8138" s="18" t="s">
        <v>8631</v>
      </c>
      <c r="B8138" s="19"/>
      <c r="C8138" s="19"/>
      <c r="D8138" s="60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7"/>
      <c r="K8138" s="76"/>
    </row>
    <row r="8139" spans="1:11" ht="41.25" customHeight="1">
      <c r="A8139" s="18" t="s">
        <v>8632</v>
      </c>
      <c r="B8139" s="19"/>
      <c r="C8139" s="19"/>
      <c r="D8139" s="60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7"/>
      <c r="K8139" s="76"/>
    </row>
    <row r="8140" spans="1:11" ht="41.25" customHeight="1">
      <c r="A8140" s="18" t="s">
        <v>8633</v>
      </c>
      <c r="B8140" s="19"/>
      <c r="C8140" s="19"/>
      <c r="D8140" s="60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7"/>
      <c r="K8140" s="76"/>
    </row>
    <row r="8141" spans="1:11" ht="41.25" customHeight="1">
      <c r="A8141" s="18" t="s">
        <v>8634</v>
      </c>
      <c r="B8141" s="19"/>
      <c r="C8141" s="19"/>
      <c r="D8141" s="60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7"/>
      <c r="K8141" s="76"/>
    </row>
    <row r="8142" spans="1:11" ht="41.25" customHeight="1">
      <c r="A8142" s="18" t="s">
        <v>8635</v>
      </c>
      <c r="B8142" s="19"/>
      <c r="C8142" s="19"/>
      <c r="D8142" s="60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7"/>
      <c r="K8142" s="76"/>
    </row>
    <row r="8143" spans="1:11" ht="41.25" customHeight="1">
      <c r="A8143" s="18" t="s">
        <v>8636</v>
      </c>
      <c r="B8143" s="19"/>
      <c r="C8143" s="19"/>
      <c r="D8143" s="60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7"/>
      <c r="K8143" s="76"/>
    </row>
    <row r="8144" spans="1:11" ht="41.25" customHeight="1">
      <c r="A8144" s="18" t="s">
        <v>8637</v>
      </c>
      <c r="B8144" s="19"/>
      <c r="C8144" s="19"/>
      <c r="D8144" s="60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7"/>
      <c r="K8144" s="76"/>
    </row>
    <row r="8145" spans="1:11" ht="41.25" customHeight="1">
      <c r="A8145" s="18" t="s">
        <v>8638</v>
      </c>
      <c r="B8145" s="19"/>
      <c r="C8145" s="19"/>
      <c r="D8145" s="60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7"/>
      <c r="K8145" s="76"/>
    </row>
    <row r="8146" spans="1:11" ht="41.25" customHeight="1">
      <c r="A8146" s="18" t="s">
        <v>8639</v>
      </c>
      <c r="B8146" s="19"/>
      <c r="C8146" s="19"/>
      <c r="D8146" s="60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7"/>
      <c r="K8146" s="76"/>
    </row>
    <row r="8147" spans="1:11" ht="41.25" customHeight="1">
      <c r="A8147" s="18" t="s">
        <v>8640</v>
      </c>
      <c r="B8147" s="19"/>
      <c r="C8147" s="19"/>
      <c r="D8147" s="60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7"/>
      <c r="K8147" s="76"/>
    </row>
    <row r="8148" spans="1:11" ht="41.25" customHeight="1">
      <c r="A8148" s="18" t="s">
        <v>8641</v>
      </c>
      <c r="B8148" s="19"/>
      <c r="C8148" s="19"/>
      <c r="D8148" s="60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7"/>
      <c r="K8148" s="76"/>
    </row>
    <row r="8149" spans="1:11" ht="41.25" customHeight="1">
      <c r="A8149" s="18" t="s">
        <v>8642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8643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8644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8645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8646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8647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8648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8649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8650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8651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8652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8653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8654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8655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8656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8657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8658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8659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8660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8661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8662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8663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8664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8665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8666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8667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8668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8669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8670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8671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8672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8673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8674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8675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8676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8677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8678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8679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8680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8681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8682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8683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8684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8685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8686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8687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8688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8689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8690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8691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8692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8693</v>
      </c>
      <c r="B8200" s="19"/>
      <c r="C8200" s="19"/>
      <c r="D8200" s="60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7"/>
      <c r="K8200" s="76"/>
    </row>
    <row r="8201" spans="1:11" ht="41.25" customHeight="1">
      <c r="A8201" s="18" t="s">
        <v>8694</v>
      </c>
      <c r="B8201" s="19"/>
      <c r="C8201" s="19"/>
      <c r="D8201" s="60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7"/>
      <c r="K8201" s="76"/>
    </row>
    <row r="8202" spans="1:11" ht="41.25" customHeight="1">
      <c r="A8202" s="18" t="s">
        <v>8695</v>
      </c>
      <c r="B8202" s="19"/>
      <c r="C8202" s="19"/>
      <c r="D8202" s="60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7"/>
      <c r="K8202" s="76"/>
    </row>
    <row r="8203" spans="1:11" ht="41.25" customHeight="1">
      <c r="A8203" s="18" t="s">
        <v>8696</v>
      </c>
      <c r="B8203" s="19"/>
      <c r="C8203" s="19"/>
      <c r="D8203" s="60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7"/>
      <c r="K8203" s="76"/>
    </row>
    <row r="8204" spans="1:11" ht="41.25" customHeight="1">
      <c r="A8204" s="18" t="s">
        <v>8697</v>
      </c>
      <c r="B8204" s="19"/>
      <c r="C8204" s="19"/>
      <c r="D8204" s="60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7"/>
      <c r="K8204" s="76"/>
    </row>
    <row r="8205" spans="1:11" ht="41.25" customHeight="1">
      <c r="A8205" s="18" t="s">
        <v>8698</v>
      </c>
      <c r="B8205" s="19"/>
      <c r="C8205" s="19"/>
      <c r="D8205" s="60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7"/>
      <c r="K8205" s="76"/>
    </row>
    <row r="8206" spans="1:11" ht="41.25" customHeight="1">
      <c r="A8206" s="18" t="s">
        <v>8699</v>
      </c>
      <c r="B8206" s="19"/>
      <c r="C8206" s="19"/>
      <c r="D8206" s="60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7"/>
      <c r="K8206" s="76"/>
    </row>
    <row r="8207" spans="1:11" ht="41.25" customHeight="1">
      <c r="A8207" s="18" t="s">
        <v>8700</v>
      </c>
      <c r="B8207" s="19"/>
      <c r="C8207" s="19"/>
      <c r="D8207" s="60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7"/>
      <c r="K8207" s="76"/>
    </row>
    <row r="8208" spans="1:11" ht="41.25" customHeight="1">
      <c r="A8208" s="18" t="s">
        <v>8701</v>
      </c>
      <c r="B8208" s="19"/>
      <c r="C8208" s="19"/>
      <c r="D8208" s="60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7"/>
      <c r="K8208" s="76"/>
    </row>
    <row r="8209" spans="1:11" ht="41.25" customHeight="1">
      <c r="A8209" s="18" t="s">
        <v>8702</v>
      </c>
      <c r="B8209" s="19"/>
      <c r="C8209" s="19"/>
      <c r="D8209" s="60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7"/>
      <c r="K8209" s="76"/>
    </row>
    <row r="8210" spans="1:11" ht="41.25" customHeight="1">
      <c r="A8210" s="18" t="s">
        <v>8703</v>
      </c>
      <c r="B8210" s="19"/>
      <c r="C8210" s="19"/>
      <c r="D8210" s="60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7"/>
      <c r="K8210" s="76"/>
    </row>
    <row r="8211" spans="1:11" ht="41.25" customHeight="1">
      <c r="A8211" s="18" t="s">
        <v>8704</v>
      </c>
      <c r="B8211" s="19"/>
      <c r="C8211" s="19"/>
      <c r="D8211" s="60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7"/>
      <c r="K8211" s="76"/>
    </row>
    <row r="8212" spans="1:11" ht="41.25" customHeight="1">
      <c r="A8212" s="18" t="s">
        <v>8705</v>
      </c>
      <c r="B8212" s="19"/>
      <c r="C8212" s="19"/>
      <c r="D8212" s="60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7"/>
      <c r="K8212" s="76"/>
    </row>
    <row r="8213" spans="1:11" ht="41.25" customHeight="1">
      <c r="A8213" s="18" t="s">
        <v>8706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8707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8708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8709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8710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8711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8712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8713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8714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8715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8716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8717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8718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8719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8720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8721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8722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8723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8724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8725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8726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8727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8728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8729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8730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8731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8732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8733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8734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8735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8736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8737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8738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8739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8740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8741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8742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8743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8744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8745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8746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8747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8748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8749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8750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8751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8752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8753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8754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8755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8756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8757</v>
      </c>
      <c r="B8264" s="19"/>
      <c r="C8264" s="19"/>
      <c r="D8264" s="60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7"/>
      <c r="K8264" s="76"/>
    </row>
    <row r="8265" spans="1:11" ht="41.25" customHeight="1">
      <c r="A8265" s="18" t="s">
        <v>8758</v>
      </c>
      <c r="B8265" s="19"/>
      <c r="C8265" s="19"/>
      <c r="D8265" s="60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7"/>
      <c r="K8265" s="76"/>
    </row>
    <row r="8266" spans="1:11" ht="41.25" customHeight="1">
      <c r="A8266" s="18" t="s">
        <v>8759</v>
      </c>
      <c r="B8266" s="19"/>
      <c r="C8266" s="19"/>
      <c r="D8266" s="60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7"/>
      <c r="K8266" s="76"/>
    </row>
    <row r="8267" spans="1:11" ht="41.25" customHeight="1">
      <c r="A8267" s="18" t="s">
        <v>8760</v>
      </c>
      <c r="B8267" s="19"/>
      <c r="C8267" s="19"/>
      <c r="D8267" s="60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7"/>
      <c r="K8267" s="76"/>
    </row>
    <row r="8268" spans="1:11" ht="41.25" customHeight="1">
      <c r="A8268" s="18" t="s">
        <v>8761</v>
      </c>
      <c r="B8268" s="19"/>
      <c r="C8268" s="19"/>
      <c r="D8268" s="60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7"/>
      <c r="K8268" s="76"/>
    </row>
    <row r="8269" spans="1:11" ht="41.25" customHeight="1">
      <c r="A8269" s="18" t="s">
        <v>8762</v>
      </c>
      <c r="B8269" s="19"/>
      <c r="C8269" s="19"/>
      <c r="D8269" s="60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7"/>
      <c r="K8269" s="76"/>
    </row>
    <row r="8270" spans="1:11" ht="41.25" customHeight="1">
      <c r="A8270" s="18" t="s">
        <v>8763</v>
      </c>
      <c r="B8270" s="19"/>
      <c r="C8270" s="19"/>
      <c r="D8270" s="60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7"/>
      <c r="K8270" s="76"/>
    </row>
    <row r="8271" spans="1:11" ht="41.25" customHeight="1">
      <c r="A8271" s="18" t="s">
        <v>8764</v>
      </c>
      <c r="B8271" s="19"/>
      <c r="C8271" s="19"/>
      <c r="D8271" s="60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7"/>
      <c r="K8271" s="76"/>
    </row>
    <row r="8272" spans="1:11" ht="41.25" customHeight="1">
      <c r="A8272" s="18" t="s">
        <v>8765</v>
      </c>
      <c r="B8272" s="19"/>
      <c r="C8272" s="19"/>
      <c r="D8272" s="60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7"/>
      <c r="K8272" s="76"/>
    </row>
    <row r="8273" spans="1:11" ht="41.25" customHeight="1">
      <c r="A8273" s="18" t="s">
        <v>8766</v>
      </c>
      <c r="B8273" s="19"/>
      <c r="C8273" s="19"/>
      <c r="D8273" s="60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7"/>
      <c r="K8273" s="76"/>
    </row>
    <row r="8274" spans="1:11" ht="41.25" customHeight="1">
      <c r="A8274" s="18" t="s">
        <v>8767</v>
      </c>
      <c r="B8274" s="19"/>
      <c r="C8274" s="19"/>
      <c r="D8274" s="60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7"/>
      <c r="K8274" s="76"/>
    </row>
    <row r="8275" spans="1:11" ht="41.25" customHeight="1">
      <c r="A8275" s="18" t="s">
        <v>8768</v>
      </c>
      <c r="B8275" s="19"/>
      <c r="C8275" s="19"/>
      <c r="D8275" s="60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7"/>
      <c r="K8275" s="76"/>
    </row>
    <row r="8276" spans="1:11" ht="41.25" customHeight="1">
      <c r="A8276" s="18" t="s">
        <v>8769</v>
      </c>
      <c r="B8276" s="19"/>
      <c r="C8276" s="19"/>
      <c r="D8276" s="60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7"/>
      <c r="K8276" s="76"/>
    </row>
    <row r="8277" spans="1:11" ht="41.25" customHeight="1">
      <c r="A8277" s="18" t="s">
        <v>8770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8771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8772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8773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8774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8775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8776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8777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8778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8779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8780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8781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8782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8783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8784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8785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8786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8787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8788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8789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8790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8791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8792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8793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8794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8795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8796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8797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8798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8799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8800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8801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8802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8803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8804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8805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8806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8807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8808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8809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8810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8811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8812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8813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8814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8815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8816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8817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8818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8819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8820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8821</v>
      </c>
      <c r="B8328" s="19"/>
      <c r="C8328" s="19"/>
      <c r="D8328" s="60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7"/>
      <c r="K8328" s="76"/>
    </row>
    <row r="8329" spans="1:11" ht="41.25" customHeight="1">
      <c r="A8329" s="18" t="s">
        <v>8822</v>
      </c>
      <c r="B8329" s="19"/>
      <c r="C8329" s="19"/>
      <c r="D8329" s="60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7"/>
      <c r="K8329" s="76"/>
    </row>
    <row r="8330" spans="1:11" ht="41.25" customHeight="1">
      <c r="A8330" s="18" t="s">
        <v>8823</v>
      </c>
      <c r="B8330" s="19"/>
      <c r="C8330" s="19"/>
      <c r="D8330" s="60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7"/>
      <c r="K8330" s="76"/>
    </row>
    <row r="8331" spans="1:11" ht="41.25" customHeight="1">
      <c r="A8331" s="18" t="s">
        <v>8824</v>
      </c>
      <c r="B8331" s="19"/>
      <c r="C8331" s="19"/>
      <c r="D8331" s="60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7"/>
      <c r="K8331" s="76"/>
    </row>
    <row r="8332" spans="1:11" ht="41.25" customHeight="1">
      <c r="A8332" s="18" t="s">
        <v>8825</v>
      </c>
      <c r="B8332" s="19"/>
      <c r="C8332" s="19"/>
      <c r="D8332" s="60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7"/>
      <c r="K8332" s="76"/>
    </row>
    <row r="8333" spans="1:11" ht="41.25" customHeight="1">
      <c r="A8333" s="18" t="s">
        <v>8826</v>
      </c>
      <c r="B8333" s="19"/>
      <c r="C8333" s="19"/>
      <c r="D8333" s="60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7"/>
      <c r="K8333" s="76"/>
    </row>
    <row r="8334" spans="1:11" ht="41.25" customHeight="1">
      <c r="A8334" s="18" t="s">
        <v>8827</v>
      </c>
      <c r="B8334" s="19"/>
      <c r="C8334" s="19"/>
      <c r="D8334" s="60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7"/>
      <c r="K8334" s="76"/>
    </row>
    <row r="8335" spans="1:11" ht="41.25" customHeight="1">
      <c r="A8335" s="18" t="s">
        <v>8828</v>
      </c>
      <c r="B8335" s="19"/>
      <c r="C8335" s="19"/>
      <c r="D8335" s="60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7"/>
      <c r="K8335" s="76"/>
    </row>
    <row r="8336" spans="1:11" ht="41.25" customHeight="1">
      <c r="A8336" s="18" t="s">
        <v>8829</v>
      </c>
      <c r="B8336" s="19"/>
      <c r="C8336" s="19"/>
      <c r="D8336" s="60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7"/>
      <c r="K8336" s="76"/>
    </row>
    <row r="8337" spans="1:11" ht="41.25" customHeight="1">
      <c r="A8337" s="18" t="s">
        <v>8830</v>
      </c>
      <c r="B8337" s="19"/>
      <c r="C8337" s="19"/>
      <c r="D8337" s="60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7"/>
      <c r="K8337" s="76"/>
    </row>
    <row r="8338" spans="1:11" ht="41.25" customHeight="1">
      <c r="A8338" s="18" t="s">
        <v>8831</v>
      </c>
      <c r="B8338" s="19"/>
      <c r="C8338" s="19"/>
      <c r="D8338" s="60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7"/>
      <c r="K8338" s="76"/>
    </row>
    <row r="8339" spans="1:11" ht="41.25" customHeight="1">
      <c r="A8339" s="18" t="s">
        <v>8832</v>
      </c>
      <c r="B8339" s="19"/>
      <c r="C8339" s="19"/>
      <c r="D8339" s="60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7"/>
      <c r="K8339" s="76"/>
    </row>
    <row r="8340" spans="1:11" ht="41.25" customHeight="1">
      <c r="A8340" s="18" t="s">
        <v>8833</v>
      </c>
      <c r="B8340" s="19"/>
      <c r="C8340" s="19"/>
      <c r="D8340" s="60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7"/>
      <c r="K8340" s="76"/>
    </row>
    <row r="8341" spans="1:11" ht="41.25" customHeight="1">
      <c r="A8341" s="18" t="s">
        <v>8834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8835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8836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8837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8838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8839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8840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8841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8842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8843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8844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8845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8846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8847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8848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8849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8850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8851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8852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8853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8854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8855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8856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8857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8858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8859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8860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8861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8862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8863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8864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8865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8866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8867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8868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8869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8870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8871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8872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8873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8874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8875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8876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8877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8878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8879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8880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8881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8882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8883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8884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8885</v>
      </c>
      <c r="B8392" s="19"/>
      <c r="C8392" s="19"/>
      <c r="D8392" s="60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7"/>
      <c r="K8392" s="76"/>
    </row>
    <row r="8393" spans="1:11" ht="41.25" customHeight="1">
      <c r="A8393" s="18" t="s">
        <v>8886</v>
      </c>
      <c r="B8393" s="19"/>
      <c r="C8393" s="19"/>
      <c r="D8393" s="60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7"/>
      <c r="K8393" s="76"/>
    </row>
    <row r="8394" spans="1:11" ht="41.25" customHeight="1">
      <c r="A8394" s="18" t="s">
        <v>8887</v>
      </c>
      <c r="B8394" s="19"/>
      <c r="C8394" s="19"/>
      <c r="D8394" s="60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7"/>
      <c r="K8394" s="76"/>
    </row>
    <row r="8395" spans="1:11" ht="41.25" customHeight="1">
      <c r="A8395" s="18" t="s">
        <v>8888</v>
      </c>
      <c r="B8395" s="19"/>
      <c r="C8395" s="19"/>
      <c r="D8395" s="60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7"/>
      <c r="K8395" s="76"/>
    </row>
    <row r="8396" spans="1:11" ht="41.25" customHeight="1">
      <c r="A8396" s="18" t="s">
        <v>8889</v>
      </c>
      <c r="B8396" s="19"/>
      <c r="C8396" s="19"/>
      <c r="D8396" s="60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7"/>
      <c r="K8396" s="76"/>
    </row>
    <row r="8397" spans="1:11" ht="41.25" customHeight="1">
      <c r="A8397" s="18" t="s">
        <v>8890</v>
      </c>
      <c r="B8397" s="19"/>
      <c r="C8397" s="19"/>
      <c r="D8397" s="60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7"/>
      <c r="K8397" s="76"/>
    </row>
    <row r="8398" spans="1:11" ht="41.25" customHeight="1">
      <c r="A8398" s="18" t="s">
        <v>8891</v>
      </c>
      <c r="B8398" s="19"/>
      <c r="C8398" s="19"/>
      <c r="D8398" s="60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7"/>
      <c r="K8398" s="76"/>
    </row>
    <row r="8399" spans="1:11" ht="41.25" customHeight="1">
      <c r="A8399" s="18" t="s">
        <v>8892</v>
      </c>
      <c r="B8399" s="19"/>
      <c r="C8399" s="19"/>
      <c r="D8399" s="60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7"/>
      <c r="K8399" s="76"/>
    </row>
    <row r="8400" spans="1:11" ht="41.25" customHeight="1">
      <c r="A8400" s="18" t="s">
        <v>8893</v>
      </c>
      <c r="B8400" s="19"/>
      <c r="C8400" s="19"/>
      <c r="D8400" s="60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7"/>
      <c r="K8400" s="76"/>
    </row>
    <row r="8401" spans="1:11" ht="41.25" customHeight="1">
      <c r="A8401" s="18" t="s">
        <v>8894</v>
      </c>
      <c r="B8401" s="19"/>
      <c r="C8401" s="19"/>
      <c r="D8401" s="60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7"/>
      <c r="K8401" s="76"/>
    </row>
    <row r="8402" spans="1:11" ht="41.25" customHeight="1">
      <c r="A8402" s="18" t="s">
        <v>8895</v>
      </c>
      <c r="B8402" s="19"/>
      <c r="C8402" s="19"/>
      <c r="D8402" s="60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7"/>
      <c r="K8402" s="76"/>
    </row>
    <row r="8403" spans="1:11" ht="41.25" customHeight="1">
      <c r="A8403" s="18" t="s">
        <v>8896</v>
      </c>
      <c r="B8403" s="19"/>
      <c r="C8403" s="19"/>
      <c r="D8403" s="60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7"/>
      <c r="K8403" s="76"/>
    </row>
    <row r="8404" spans="1:11" ht="41.25" customHeight="1">
      <c r="A8404" s="18" t="s">
        <v>8897</v>
      </c>
      <c r="B8404" s="19"/>
      <c r="C8404" s="19"/>
      <c r="D8404" s="60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7"/>
      <c r="K8404" s="76"/>
    </row>
    <row r="8405" spans="1:11" ht="41.25" customHeight="1">
      <c r="A8405" s="18" t="s">
        <v>8898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8899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8900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8901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8902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8903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8904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8905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8906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8907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8908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8909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8910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8911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8912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8913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8914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8915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8916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8917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8918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8919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8920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8921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8922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8923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8924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8925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8926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8927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8928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8929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8930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8931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8932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8933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8934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8935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8936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8937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8938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8939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8940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8941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8942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8943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8944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8945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8946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8947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8948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8949</v>
      </c>
      <c r="B8456" s="19"/>
      <c r="C8456" s="19"/>
      <c r="D8456" s="60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7"/>
      <c r="K8456" s="76"/>
    </row>
    <row r="8457" spans="1:11" ht="41.25" customHeight="1">
      <c r="A8457" s="18" t="s">
        <v>8950</v>
      </c>
      <c r="B8457" s="19"/>
      <c r="C8457" s="19"/>
      <c r="D8457" s="60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7"/>
      <c r="K8457" s="76"/>
    </row>
    <row r="8458" spans="1:11" ht="41.25" customHeight="1">
      <c r="A8458" s="18" t="s">
        <v>8951</v>
      </c>
      <c r="B8458" s="19"/>
      <c r="C8458" s="19"/>
      <c r="D8458" s="60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7"/>
      <c r="K8458" s="76"/>
    </row>
    <row r="8459" spans="1:11" ht="41.25" customHeight="1">
      <c r="A8459" s="18" t="s">
        <v>8952</v>
      </c>
      <c r="B8459" s="19"/>
      <c r="C8459" s="19"/>
      <c r="D8459" s="60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7"/>
      <c r="K8459" s="76"/>
    </row>
    <row r="8460" spans="1:11" ht="41.25" customHeight="1">
      <c r="A8460" s="18" t="s">
        <v>8953</v>
      </c>
      <c r="B8460" s="19"/>
      <c r="C8460" s="19"/>
      <c r="D8460" s="60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7"/>
      <c r="K8460" s="76"/>
    </row>
    <row r="8461" spans="1:11" ht="41.25" customHeight="1">
      <c r="A8461" s="18" t="s">
        <v>8954</v>
      </c>
      <c r="B8461" s="19"/>
      <c r="C8461" s="19"/>
      <c r="D8461" s="60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7"/>
      <c r="K8461" s="76"/>
    </row>
    <row r="8462" spans="1:11" ht="41.25" customHeight="1">
      <c r="A8462" s="18" t="s">
        <v>8955</v>
      </c>
      <c r="B8462" s="19"/>
      <c r="C8462" s="19"/>
      <c r="D8462" s="60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7"/>
      <c r="K8462" s="76"/>
    </row>
    <row r="8463" spans="1:11" ht="41.25" customHeight="1">
      <c r="A8463" s="18" t="s">
        <v>8956</v>
      </c>
      <c r="B8463" s="19"/>
      <c r="C8463" s="19"/>
      <c r="D8463" s="60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7"/>
      <c r="K8463" s="76"/>
    </row>
    <row r="8464" spans="1:11" ht="41.25" customHeight="1">
      <c r="A8464" s="18" t="s">
        <v>8957</v>
      </c>
      <c r="B8464" s="19"/>
      <c r="C8464" s="19"/>
      <c r="D8464" s="60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7"/>
      <c r="K8464" s="76"/>
    </row>
    <row r="8465" spans="1:11" ht="41.25" customHeight="1">
      <c r="A8465" s="18" t="s">
        <v>8958</v>
      </c>
      <c r="B8465" s="19"/>
      <c r="C8465" s="19"/>
      <c r="D8465" s="60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7"/>
      <c r="K8465" s="76"/>
    </row>
    <row r="8466" spans="1:11" ht="41.25" customHeight="1">
      <c r="A8466" s="18" t="s">
        <v>8959</v>
      </c>
      <c r="B8466" s="19"/>
      <c r="C8466" s="19"/>
      <c r="D8466" s="60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7"/>
      <c r="K8466" s="76"/>
    </row>
    <row r="8467" spans="1:11" ht="41.25" customHeight="1">
      <c r="A8467" s="18" t="s">
        <v>8960</v>
      </c>
      <c r="B8467" s="19"/>
      <c r="C8467" s="19"/>
      <c r="D8467" s="60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7"/>
      <c r="K8467" s="76"/>
    </row>
    <row r="8468" spans="1:11" ht="41.25" customHeight="1">
      <c r="A8468" s="18" t="s">
        <v>8961</v>
      </c>
      <c r="B8468" s="19"/>
      <c r="C8468" s="19"/>
      <c r="D8468" s="60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7"/>
      <c r="K8468" s="76"/>
    </row>
    <row r="8469" spans="1:11" ht="41.25" customHeight="1">
      <c r="A8469" s="18" t="s">
        <v>8962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8963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8964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8965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8966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8967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8968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8969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8970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8971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8972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8973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8974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8975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8976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8977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8978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8979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8980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8981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8982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8983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8984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8985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8986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8987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8988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8989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8990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8991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8992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8993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8994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8995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8996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8997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8998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8999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9000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9001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9002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9003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9004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9005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9006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9007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9008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9009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9010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9011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9012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9013</v>
      </c>
      <c r="B8520" s="19"/>
      <c r="C8520" s="19"/>
      <c r="D8520" s="60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7"/>
      <c r="K8520" s="76"/>
    </row>
    <row r="8521" spans="1:11" ht="41.25" customHeight="1">
      <c r="A8521" s="18" t="s">
        <v>9014</v>
      </c>
      <c r="B8521" s="19"/>
      <c r="C8521" s="19"/>
      <c r="D8521" s="60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7"/>
      <c r="K8521" s="76"/>
    </row>
    <row r="8522" spans="1:11" ht="41.25" customHeight="1">
      <c r="A8522" s="18" t="s">
        <v>9015</v>
      </c>
      <c r="B8522" s="19"/>
      <c r="C8522" s="19"/>
      <c r="D8522" s="60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7"/>
      <c r="K8522" s="76"/>
    </row>
    <row r="8523" spans="1:11" ht="41.25" customHeight="1">
      <c r="A8523" s="18" t="s">
        <v>9016</v>
      </c>
      <c r="B8523" s="19"/>
      <c r="C8523" s="19"/>
      <c r="D8523" s="60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7"/>
      <c r="K8523" s="76"/>
    </row>
    <row r="8524" spans="1:11" ht="41.25" customHeight="1">
      <c r="A8524" s="18" t="s">
        <v>9017</v>
      </c>
      <c r="B8524" s="19"/>
      <c r="C8524" s="19"/>
      <c r="D8524" s="60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7"/>
      <c r="K8524" s="76"/>
    </row>
    <row r="8525" spans="1:11" ht="41.25" customHeight="1">
      <c r="A8525" s="18" t="s">
        <v>9018</v>
      </c>
      <c r="B8525" s="19"/>
      <c r="C8525" s="19"/>
      <c r="D8525" s="60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7"/>
      <c r="K8525" s="76"/>
    </row>
    <row r="8526" spans="1:11" ht="41.25" customHeight="1">
      <c r="A8526" s="18" t="s">
        <v>9019</v>
      </c>
      <c r="B8526" s="19"/>
      <c r="C8526" s="19"/>
      <c r="D8526" s="60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7"/>
      <c r="K8526" s="76"/>
    </row>
    <row r="8527" spans="1:11" ht="41.25" customHeight="1">
      <c r="A8527" s="18" t="s">
        <v>9020</v>
      </c>
      <c r="B8527" s="19"/>
      <c r="C8527" s="19"/>
      <c r="D8527" s="60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7"/>
      <c r="K8527" s="76"/>
    </row>
    <row r="8528" spans="1:11" ht="41.25" customHeight="1">
      <c r="A8528" s="18" t="s">
        <v>9021</v>
      </c>
      <c r="B8528" s="19"/>
      <c r="C8528" s="19"/>
      <c r="D8528" s="60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7"/>
      <c r="K8528" s="76"/>
    </row>
    <row r="8529" spans="1:11" ht="41.25" customHeight="1">
      <c r="A8529" s="18" t="s">
        <v>9022</v>
      </c>
      <c r="B8529" s="19"/>
      <c r="C8529" s="19"/>
      <c r="D8529" s="60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7"/>
      <c r="K8529" s="76"/>
    </row>
    <row r="8530" spans="1:11" ht="41.25" customHeight="1">
      <c r="A8530" s="18" t="s">
        <v>9023</v>
      </c>
      <c r="B8530" s="19"/>
      <c r="C8530" s="19"/>
      <c r="D8530" s="60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7"/>
      <c r="K8530" s="76"/>
    </row>
    <row r="8531" spans="1:11" ht="41.25" customHeight="1">
      <c r="A8531" s="18" t="s">
        <v>9024</v>
      </c>
      <c r="B8531" s="19"/>
      <c r="C8531" s="19"/>
      <c r="D8531" s="60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7"/>
      <c r="K8531" s="76"/>
    </row>
    <row r="8532" spans="1:11" ht="41.25" customHeight="1">
      <c r="A8532" s="18" t="s">
        <v>9025</v>
      </c>
      <c r="B8532" s="19"/>
      <c r="C8532" s="19"/>
      <c r="D8532" s="60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7"/>
      <c r="K8532" s="76"/>
    </row>
    <row r="8533" spans="1:11" ht="41.25" customHeight="1">
      <c r="A8533" s="18" t="s">
        <v>9026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9027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9028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9029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9030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9031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9032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9033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9034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9035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9036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9037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9038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9039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9040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9041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9042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9043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9044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9045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9046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9047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9048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9049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9050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9051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9052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9053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9054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9055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9056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9057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9058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9059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9060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9061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9062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9063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9064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9065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9066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9067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9068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9069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9070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9071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9072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9073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9074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9075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9076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9077</v>
      </c>
      <c r="B8584" s="19"/>
      <c r="C8584" s="19"/>
      <c r="D8584" s="60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7"/>
      <c r="K8584" s="76"/>
    </row>
    <row r="8585" spans="1:11" ht="41.25" customHeight="1">
      <c r="A8585" s="18" t="s">
        <v>9078</v>
      </c>
      <c r="B8585" s="19"/>
      <c r="C8585" s="19"/>
      <c r="D8585" s="60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7"/>
      <c r="K8585" s="76"/>
    </row>
    <row r="8586" spans="1:11" ht="41.25" customHeight="1">
      <c r="A8586" s="18" t="s">
        <v>9079</v>
      </c>
      <c r="B8586" s="19"/>
      <c r="C8586" s="19"/>
      <c r="D8586" s="60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7"/>
      <c r="K8586" s="76"/>
    </row>
    <row r="8587" spans="1:11" ht="41.25" customHeight="1">
      <c r="A8587" s="18" t="s">
        <v>9080</v>
      </c>
      <c r="B8587" s="19"/>
      <c r="C8587" s="19"/>
      <c r="D8587" s="60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7"/>
      <c r="K8587" s="76"/>
    </row>
    <row r="8588" spans="1:11" ht="41.25" customHeight="1">
      <c r="A8588" s="18" t="s">
        <v>9081</v>
      </c>
      <c r="B8588" s="19"/>
      <c r="C8588" s="19"/>
      <c r="D8588" s="60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7"/>
      <c r="K8588" s="76"/>
    </row>
    <row r="8589" spans="1:11" ht="41.25" customHeight="1">
      <c r="A8589" s="18" t="s">
        <v>9082</v>
      </c>
      <c r="B8589" s="19"/>
      <c r="C8589" s="19"/>
      <c r="D8589" s="60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7"/>
      <c r="K8589" s="76"/>
    </row>
    <row r="8590" spans="1:11" ht="41.25" customHeight="1">
      <c r="A8590" s="18" t="s">
        <v>9083</v>
      </c>
      <c r="B8590" s="19"/>
      <c r="C8590" s="19"/>
      <c r="D8590" s="60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7"/>
      <c r="K8590" s="76"/>
    </row>
    <row r="8591" spans="1:11" ht="41.25" customHeight="1">
      <c r="A8591" s="18" t="s">
        <v>9084</v>
      </c>
      <c r="B8591" s="19"/>
      <c r="C8591" s="19"/>
      <c r="D8591" s="60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7"/>
      <c r="K8591" s="76"/>
    </row>
    <row r="8592" spans="1:11" ht="41.25" customHeight="1">
      <c r="A8592" s="18" t="s">
        <v>9085</v>
      </c>
      <c r="B8592" s="19"/>
      <c r="C8592" s="19"/>
      <c r="D8592" s="60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7"/>
      <c r="K8592" s="76"/>
    </row>
    <row r="8593" spans="1:11" ht="41.25" customHeight="1">
      <c r="A8593" s="18" t="s">
        <v>9086</v>
      </c>
      <c r="B8593" s="19"/>
      <c r="C8593" s="19"/>
      <c r="D8593" s="60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7"/>
      <c r="K8593" s="76"/>
    </row>
    <row r="8594" spans="1:11" ht="41.25" customHeight="1">
      <c r="A8594" s="18" t="s">
        <v>9087</v>
      </c>
      <c r="B8594" s="19"/>
      <c r="C8594" s="19"/>
      <c r="D8594" s="60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7"/>
      <c r="K8594" s="76"/>
    </row>
    <row r="8595" spans="1:11" ht="41.25" customHeight="1">
      <c r="A8595" s="18" t="s">
        <v>9088</v>
      </c>
      <c r="B8595" s="19"/>
      <c r="C8595" s="19"/>
      <c r="D8595" s="60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7"/>
      <c r="K8595" s="76"/>
    </row>
    <row r="8596" spans="1:11" ht="41.25" customHeight="1">
      <c r="A8596" s="18" t="s">
        <v>9089</v>
      </c>
      <c r="B8596" s="19"/>
      <c r="C8596" s="19"/>
      <c r="D8596" s="60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7"/>
      <c r="K8596" s="76"/>
    </row>
    <row r="8597" spans="1:11" ht="41.25" customHeight="1">
      <c r="A8597" s="18" t="s">
        <v>9090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9091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9092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9093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9094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9095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9096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9097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9098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9099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9100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9101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9102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9103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9104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9105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9106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9107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9108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9109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9110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9111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9112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9113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9114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9115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9116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9117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9118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9119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9120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9121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9122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9123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9124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9125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9126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9127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9128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9129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9130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9131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9132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9133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9134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9135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9136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9137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9138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9139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9140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9141</v>
      </c>
      <c r="B8648" s="19"/>
      <c r="C8648" s="19"/>
      <c r="D8648" s="60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7"/>
      <c r="K8648" s="76"/>
    </row>
    <row r="8649" spans="1:11" ht="41.25" customHeight="1">
      <c r="A8649" s="18" t="s">
        <v>9142</v>
      </c>
      <c r="B8649" s="19"/>
      <c r="C8649" s="19"/>
      <c r="D8649" s="60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7"/>
      <c r="K8649" s="76"/>
    </row>
    <row r="8650" spans="1:11" ht="41.25" customHeight="1">
      <c r="A8650" s="18" t="s">
        <v>9143</v>
      </c>
      <c r="B8650" s="19"/>
      <c r="C8650" s="19"/>
      <c r="D8650" s="60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7"/>
      <c r="K8650" s="76"/>
    </row>
    <row r="8651" spans="1:11" ht="41.25" customHeight="1">
      <c r="A8651" s="18" t="s">
        <v>9144</v>
      </c>
      <c r="B8651" s="19"/>
      <c r="C8651" s="19"/>
      <c r="D8651" s="60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7"/>
      <c r="K8651" s="76"/>
    </row>
    <row r="8652" spans="1:11" ht="41.25" customHeight="1">
      <c r="A8652" s="18" t="s">
        <v>9145</v>
      </c>
      <c r="B8652" s="19"/>
      <c r="C8652" s="19"/>
      <c r="D8652" s="60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7"/>
      <c r="K8652" s="76"/>
    </row>
    <row r="8653" spans="1:11" ht="41.25" customHeight="1">
      <c r="A8653" s="18" t="s">
        <v>9146</v>
      </c>
      <c r="B8653" s="19"/>
      <c r="C8653" s="19"/>
      <c r="D8653" s="60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7"/>
      <c r="K8653" s="76"/>
    </row>
    <row r="8654" spans="1:11" ht="41.25" customHeight="1">
      <c r="A8654" s="18" t="s">
        <v>9147</v>
      </c>
      <c r="B8654" s="19"/>
      <c r="C8654" s="19"/>
      <c r="D8654" s="60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7"/>
      <c r="K8654" s="76"/>
    </row>
    <row r="8655" spans="1:11" ht="41.25" customHeight="1">
      <c r="A8655" s="18" t="s">
        <v>9148</v>
      </c>
      <c r="B8655" s="19"/>
      <c r="C8655" s="19"/>
      <c r="D8655" s="60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7"/>
      <c r="K8655" s="76"/>
    </row>
    <row r="8656" spans="1:11" ht="41.25" customHeight="1">
      <c r="A8656" s="18" t="s">
        <v>9149</v>
      </c>
      <c r="B8656" s="19"/>
      <c r="C8656" s="19"/>
      <c r="D8656" s="60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7"/>
      <c r="K8656" s="76"/>
    </row>
    <row r="8657" spans="1:11" ht="41.25" customHeight="1">
      <c r="A8657" s="18" t="s">
        <v>9150</v>
      </c>
      <c r="B8657" s="19"/>
      <c r="C8657" s="19"/>
      <c r="D8657" s="60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7"/>
      <c r="K8657" s="76"/>
    </row>
    <row r="8658" spans="1:11" ht="41.25" customHeight="1">
      <c r="A8658" s="18" t="s">
        <v>9151</v>
      </c>
      <c r="B8658" s="19"/>
      <c r="C8658" s="19"/>
      <c r="D8658" s="60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7"/>
      <c r="K8658" s="76"/>
    </row>
    <row r="8659" spans="1:11" ht="41.25" customHeight="1">
      <c r="A8659" s="18" t="s">
        <v>9152</v>
      </c>
      <c r="B8659" s="19"/>
      <c r="C8659" s="19"/>
      <c r="D8659" s="60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7"/>
      <c r="K8659" s="76"/>
    </row>
    <row r="8660" spans="1:11" ht="41.25" customHeight="1">
      <c r="A8660" s="18" t="s">
        <v>9153</v>
      </c>
      <c r="B8660" s="19"/>
      <c r="C8660" s="19"/>
      <c r="D8660" s="60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7"/>
      <c r="K8660" s="76"/>
    </row>
    <row r="8661" spans="1:11" ht="41.25" customHeight="1">
      <c r="A8661" s="18" t="s">
        <v>9154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9155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9156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9157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9158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9159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9160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9161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9162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9163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9164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9165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9166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9167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9168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9169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9170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9171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9172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9173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9174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9175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9176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9177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9178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9179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9180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9181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9182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9183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9184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9185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9186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9187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9188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9189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9190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9191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9192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9193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9194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9195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9196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9197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9198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9199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9200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9201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9202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9203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9204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9205</v>
      </c>
      <c r="B8712" s="19"/>
      <c r="C8712" s="19"/>
      <c r="D8712" s="60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7"/>
      <c r="K8712" s="76"/>
    </row>
    <row r="8713" spans="1:11" ht="41.25" customHeight="1">
      <c r="A8713" s="18" t="s">
        <v>9206</v>
      </c>
      <c r="B8713" s="19"/>
      <c r="C8713" s="19"/>
      <c r="D8713" s="60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7"/>
      <c r="K8713" s="76"/>
    </row>
    <row r="8714" spans="1:11" ht="41.25" customHeight="1">
      <c r="A8714" s="18" t="s">
        <v>9207</v>
      </c>
      <c r="B8714" s="19"/>
      <c r="C8714" s="19"/>
      <c r="D8714" s="60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7"/>
      <c r="K8714" s="76"/>
    </row>
    <row r="8715" spans="1:11" ht="41.25" customHeight="1">
      <c r="A8715" s="18" t="s">
        <v>9208</v>
      </c>
      <c r="B8715" s="19"/>
      <c r="C8715" s="19"/>
      <c r="D8715" s="60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7"/>
      <c r="K8715" s="76"/>
    </row>
    <row r="8716" spans="1:11" ht="41.25" customHeight="1">
      <c r="A8716" s="18" t="s">
        <v>9209</v>
      </c>
      <c r="B8716" s="19"/>
      <c r="C8716" s="19"/>
      <c r="D8716" s="60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7"/>
      <c r="K8716" s="76"/>
    </row>
    <row r="8717" spans="1:11" ht="41.25" customHeight="1">
      <c r="A8717" s="18" t="s">
        <v>9210</v>
      </c>
      <c r="B8717" s="19"/>
      <c r="C8717" s="19"/>
      <c r="D8717" s="60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7"/>
      <c r="K8717" s="76"/>
    </row>
    <row r="8718" spans="1:11" ht="41.25" customHeight="1">
      <c r="A8718" s="18" t="s">
        <v>9211</v>
      </c>
      <c r="B8718" s="19"/>
      <c r="C8718" s="19"/>
      <c r="D8718" s="60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7"/>
      <c r="K8718" s="76"/>
    </row>
    <row r="8719" spans="1:11" ht="41.25" customHeight="1">
      <c r="A8719" s="18" t="s">
        <v>9212</v>
      </c>
      <c r="B8719" s="19"/>
      <c r="C8719" s="19"/>
      <c r="D8719" s="60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7"/>
      <c r="K8719" s="76"/>
    </row>
    <row r="8720" spans="1:11" ht="41.25" customHeight="1">
      <c r="A8720" s="18" t="s">
        <v>9213</v>
      </c>
      <c r="B8720" s="19"/>
      <c r="C8720" s="19"/>
      <c r="D8720" s="60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7"/>
      <c r="K8720" s="76"/>
    </row>
    <row r="8721" spans="1:11" ht="41.25" customHeight="1">
      <c r="A8721" s="18" t="s">
        <v>9214</v>
      </c>
      <c r="B8721" s="19"/>
      <c r="C8721" s="19"/>
      <c r="D8721" s="60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7"/>
      <c r="K8721" s="76"/>
    </row>
    <row r="8722" spans="1:11" ht="41.25" customHeight="1">
      <c r="A8722" s="18" t="s">
        <v>9215</v>
      </c>
      <c r="B8722" s="19"/>
      <c r="C8722" s="19"/>
      <c r="D8722" s="60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7"/>
      <c r="K8722" s="76"/>
    </row>
    <row r="8723" spans="1:11" ht="41.25" customHeight="1">
      <c r="A8723" s="18" t="s">
        <v>9216</v>
      </c>
      <c r="B8723" s="19"/>
      <c r="C8723" s="19"/>
      <c r="D8723" s="60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7"/>
      <c r="K8723" s="76"/>
    </row>
    <row r="8724" spans="1:11" ht="41.25" customHeight="1">
      <c r="A8724" s="18" t="s">
        <v>9217</v>
      </c>
      <c r="B8724" s="19"/>
      <c r="C8724" s="19"/>
      <c r="D8724" s="60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7"/>
      <c r="K8724" s="76"/>
    </row>
    <row r="8725" spans="1:11" ht="41.25" customHeight="1">
      <c r="A8725" s="18" t="s">
        <v>9218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9219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9220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9221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9222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9223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9224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9225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9226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9227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9228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9229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9230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9231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9232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9233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9234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9235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9236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9237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9238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9239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9240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9241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9242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9243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9244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9245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9246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9247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9248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9249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9250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9251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9252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9253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9254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9255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9256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9257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9258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9259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9260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9261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9262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9263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9264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9265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9266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9267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9268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9269</v>
      </c>
      <c r="B8776" s="19"/>
      <c r="C8776" s="19"/>
      <c r="D8776" s="60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7"/>
      <c r="K8776" s="76"/>
    </row>
    <row r="8777" spans="1:11" ht="41.25" customHeight="1">
      <c r="A8777" s="18" t="s">
        <v>9270</v>
      </c>
      <c r="B8777" s="19"/>
      <c r="C8777" s="19"/>
      <c r="D8777" s="60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7"/>
      <c r="K8777" s="76"/>
    </row>
    <row r="8778" spans="1:11" ht="41.25" customHeight="1">
      <c r="A8778" s="18" t="s">
        <v>9271</v>
      </c>
      <c r="B8778" s="19"/>
      <c r="C8778" s="19"/>
      <c r="D8778" s="60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7"/>
      <c r="K8778" s="76"/>
    </row>
    <row r="8779" spans="1:11" ht="41.25" customHeight="1">
      <c r="A8779" s="18" t="s">
        <v>9272</v>
      </c>
      <c r="B8779" s="19"/>
      <c r="C8779" s="19"/>
      <c r="D8779" s="60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7"/>
      <c r="K8779" s="76"/>
    </row>
    <row r="8780" spans="1:11" ht="41.25" customHeight="1">
      <c r="A8780" s="18" t="s">
        <v>9273</v>
      </c>
      <c r="B8780" s="19"/>
      <c r="C8780" s="19"/>
      <c r="D8780" s="60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7"/>
      <c r="K8780" s="76"/>
    </row>
    <row r="8781" spans="1:11" ht="41.25" customHeight="1">
      <c r="A8781" s="18" t="s">
        <v>9274</v>
      </c>
      <c r="B8781" s="19"/>
      <c r="C8781" s="19"/>
      <c r="D8781" s="60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7"/>
      <c r="K8781" s="76"/>
    </row>
    <row r="8782" spans="1:11" ht="41.25" customHeight="1">
      <c r="A8782" s="18" t="s">
        <v>9275</v>
      </c>
      <c r="B8782" s="19"/>
      <c r="C8782" s="19"/>
      <c r="D8782" s="60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7"/>
      <c r="K8782" s="76"/>
    </row>
    <row r="8783" spans="1:11" ht="41.25" customHeight="1">
      <c r="A8783" s="18" t="s">
        <v>9276</v>
      </c>
      <c r="B8783" s="19"/>
      <c r="C8783" s="19"/>
      <c r="D8783" s="60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7"/>
      <c r="K8783" s="76"/>
    </row>
    <row r="8784" spans="1:11" ht="41.25" customHeight="1">
      <c r="A8784" s="18" t="s">
        <v>9277</v>
      </c>
      <c r="B8784" s="19"/>
      <c r="C8784" s="19"/>
      <c r="D8784" s="60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7"/>
      <c r="K8784" s="76"/>
    </row>
    <row r="8785" spans="1:11" ht="41.25" customHeight="1">
      <c r="A8785" s="18" t="s">
        <v>9278</v>
      </c>
      <c r="B8785" s="19"/>
      <c r="C8785" s="19"/>
      <c r="D8785" s="60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7"/>
      <c r="K8785" s="76"/>
    </row>
    <row r="8786" spans="1:11" ht="41.25" customHeight="1">
      <c r="A8786" s="18" t="s">
        <v>9279</v>
      </c>
      <c r="B8786" s="19"/>
      <c r="C8786" s="19"/>
      <c r="D8786" s="60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7"/>
      <c r="K8786" s="76"/>
    </row>
    <row r="8787" spans="1:11" ht="41.25" customHeight="1">
      <c r="A8787" s="18" t="s">
        <v>9280</v>
      </c>
      <c r="B8787" s="19"/>
      <c r="C8787" s="19"/>
      <c r="D8787" s="60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7"/>
      <c r="K8787" s="76"/>
    </row>
    <row r="8788" spans="1:11" ht="41.25" customHeight="1">
      <c r="A8788" s="18" t="s">
        <v>9281</v>
      </c>
      <c r="B8788" s="19"/>
      <c r="C8788" s="19"/>
      <c r="D8788" s="60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7"/>
      <c r="K8788" s="76"/>
    </row>
    <row r="8789" spans="1:11" ht="41.25" customHeight="1">
      <c r="A8789" s="18" t="s">
        <v>9282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9283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9284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9285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9286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9287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9288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9289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9290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9291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9292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9293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9294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9295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9296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9297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9298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9299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9300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9301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9302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9303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9304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9305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9306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9307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9308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9309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9310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9311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9312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9313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9314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9315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9316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9317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9318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9319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9320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9321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9322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9323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9324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9325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9326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9327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9328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9329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9330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9331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9332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9333</v>
      </c>
      <c r="B8840" s="19"/>
      <c r="C8840" s="19"/>
      <c r="D8840" s="60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7"/>
      <c r="K8840" s="76"/>
    </row>
    <row r="8841" spans="1:11" ht="41.25" customHeight="1">
      <c r="A8841" s="18" t="s">
        <v>9334</v>
      </c>
      <c r="B8841" s="19"/>
      <c r="C8841" s="19"/>
      <c r="D8841" s="60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7"/>
      <c r="K8841" s="76"/>
    </row>
    <row r="8842" spans="1:11" ht="41.25" customHeight="1">
      <c r="A8842" s="18" t="s">
        <v>9335</v>
      </c>
      <c r="B8842" s="19"/>
      <c r="C8842" s="19"/>
      <c r="D8842" s="60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7"/>
      <c r="K8842" s="76"/>
    </row>
    <row r="8843" spans="1:11" ht="41.25" customHeight="1">
      <c r="A8843" s="18" t="s">
        <v>9336</v>
      </c>
      <c r="B8843" s="19"/>
      <c r="C8843" s="19"/>
      <c r="D8843" s="60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7"/>
      <c r="K8843" s="76"/>
    </row>
    <row r="8844" spans="1:11" ht="41.25" customHeight="1">
      <c r="A8844" s="18" t="s">
        <v>9337</v>
      </c>
      <c r="B8844" s="19"/>
      <c r="C8844" s="19"/>
      <c r="D8844" s="60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7"/>
      <c r="K8844" s="76"/>
    </row>
    <row r="8845" spans="1:11" ht="41.25" customHeight="1">
      <c r="A8845" s="18" t="s">
        <v>9338</v>
      </c>
      <c r="B8845" s="19"/>
      <c r="C8845" s="19"/>
      <c r="D8845" s="60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7"/>
      <c r="K8845" s="76"/>
    </row>
    <row r="8846" spans="1:11" ht="41.25" customHeight="1">
      <c r="A8846" s="18" t="s">
        <v>9339</v>
      </c>
      <c r="B8846" s="19"/>
      <c r="C8846" s="19"/>
      <c r="D8846" s="60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7"/>
      <c r="K8846" s="76"/>
    </row>
    <row r="8847" spans="1:11" ht="41.25" customHeight="1">
      <c r="A8847" s="18" t="s">
        <v>9340</v>
      </c>
      <c r="B8847" s="19"/>
      <c r="C8847" s="19"/>
      <c r="D8847" s="60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7"/>
      <c r="K8847" s="76"/>
    </row>
    <row r="8848" spans="1:11" ht="41.25" customHeight="1">
      <c r="A8848" s="18" t="s">
        <v>9341</v>
      </c>
      <c r="B8848" s="19"/>
      <c r="C8848" s="19"/>
      <c r="D8848" s="60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7"/>
      <c r="K8848" s="76"/>
    </row>
    <row r="8849" spans="1:11" ht="41.25" customHeight="1">
      <c r="A8849" s="18" t="s">
        <v>9342</v>
      </c>
      <c r="B8849" s="19"/>
      <c r="C8849" s="19"/>
      <c r="D8849" s="60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7"/>
      <c r="K8849" s="76"/>
    </row>
    <row r="8850" spans="1:11" ht="41.25" customHeight="1">
      <c r="A8850" s="18" t="s">
        <v>9343</v>
      </c>
      <c r="B8850" s="19"/>
      <c r="C8850" s="19"/>
      <c r="D8850" s="60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7"/>
      <c r="K8850" s="76"/>
    </row>
    <row r="8851" spans="1:11" ht="41.25" customHeight="1">
      <c r="A8851" s="18" t="s">
        <v>9344</v>
      </c>
      <c r="B8851" s="19"/>
      <c r="C8851" s="19"/>
      <c r="D8851" s="60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7"/>
      <c r="K8851" s="76"/>
    </row>
    <row r="8852" spans="1:11" ht="41.25" customHeight="1">
      <c r="A8852" s="18" t="s">
        <v>9345</v>
      </c>
      <c r="B8852" s="19"/>
      <c r="C8852" s="19"/>
      <c r="D8852" s="60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7"/>
      <c r="K8852" s="76"/>
    </row>
    <row r="8853" spans="1:11" ht="41.25" customHeight="1">
      <c r="A8853" s="18" t="s">
        <v>9346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9347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9348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9349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9350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9351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9352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9353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9354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9355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9356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9357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9358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9359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9360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9361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9362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9363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9364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9365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9366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9367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9368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9369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9370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9371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9372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9373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9374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9375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9376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9377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9378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9379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9380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9381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9382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9383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9384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9385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9386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9387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9388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9389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9390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9391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9392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9393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9394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9395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9396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9397</v>
      </c>
      <c r="B8904" s="19"/>
      <c r="C8904" s="19"/>
      <c r="D8904" s="60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7"/>
      <c r="K8904" s="76"/>
    </row>
    <row r="8905" spans="1:11" ht="41.25" customHeight="1">
      <c r="A8905" s="18" t="s">
        <v>9398</v>
      </c>
      <c r="B8905" s="19"/>
      <c r="C8905" s="19"/>
      <c r="D8905" s="60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7"/>
      <c r="K8905" s="76"/>
    </row>
    <row r="8906" spans="1:11" ht="41.25" customHeight="1">
      <c r="A8906" s="18" t="s">
        <v>9399</v>
      </c>
      <c r="B8906" s="19"/>
      <c r="C8906" s="19"/>
      <c r="D8906" s="60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7"/>
      <c r="K8906" s="76"/>
    </row>
    <row r="8907" spans="1:11" ht="41.25" customHeight="1">
      <c r="A8907" s="18" t="s">
        <v>9400</v>
      </c>
      <c r="B8907" s="19"/>
      <c r="C8907" s="19"/>
      <c r="D8907" s="60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7"/>
      <c r="K8907" s="76"/>
    </row>
    <row r="8908" spans="1:11" ht="41.25" customHeight="1">
      <c r="A8908" s="18" t="s">
        <v>9401</v>
      </c>
      <c r="B8908" s="19"/>
      <c r="C8908" s="19"/>
      <c r="D8908" s="60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7"/>
      <c r="K8908" s="76"/>
    </row>
    <row r="8909" spans="1:11" ht="41.25" customHeight="1">
      <c r="A8909" s="18" t="s">
        <v>9402</v>
      </c>
      <c r="B8909" s="19"/>
      <c r="C8909" s="19"/>
      <c r="D8909" s="60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7"/>
      <c r="K8909" s="76"/>
    </row>
    <row r="8910" spans="1:11" ht="41.25" customHeight="1">
      <c r="A8910" s="18" t="s">
        <v>9403</v>
      </c>
      <c r="B8910" s="19"/>
      <c r="C8910" s="19"/>
      <c r="D8910" s="60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7"/>
      <c r="K8910" s="76"/>
    </row>
    <row r="8911" spans="1:11" ht="41.25" customHeight="1">
      <c r="A8911" s="18" t="s">
        <v>9404</v>
      </c>
      <c r="B8911" s="19"/>
      <c r="C8911" s="19"/>
      <c r="D8911" s="60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7"/>
      <c r="K8911" s="76"/>
    </row>
    <row r="8912" spans="1:11" ht="41.25" customHeight="1">
      <c r="A8912" s="18" t="s">
        <v>9405</v>
      </c>
      <c r="B8912" s="19"/>
      <c r="C8912" s="19"/>
      <c r="D8912" s="60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7"/>
      <c r="K8912" s="76"/>
    </row>
    <row r="8913" spans="1:11" ht="41.25" customHeight="1">
      <c r="A8913" s="18" t="s">
        <v>9406</v>
      </c>
      <c r="B8913" s="19"/>
      <c r="C8913" s="19"/>
      <c r="D8913" s="60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7"/>
      <c r="K8913" s="76"/>
    </row>
    <row r="8914" spans="1:11" ht="41.25" customHeight="1">
      <c r="A8914" s="18" t="s">
        <v>9407</v>
      </c>
      <c r="B8914" s="19"/>
      <c r="C8914" s="19"/>
      <c r="D8914" s="60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7"/>
      <c r="K8914" s="76"/>
    </row>
    <row r="8915" spans="1:11" ht="41.25" customHeight="1">
      <c r="A8915" s="18" t="s">
        <v>9408</v>
      </c>
      <c r="B8915" s="19"/>
      <c r="C8915" s="19"/>
      <c r="D8915" s="60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7"/>
      <c r="K8915" s="76"/>
    </row>
    <row r="8916" spans="1:11" ht="41.25" customHeight="1">
      <c r="A8916" s="18" t="s">
        <v>9409</v>
      </c>
      <c r="B8916" s="19"/>
      <c r="C8916" s="19"/>
      <c r="D8916" s="60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7"/>
      <c r="K8916" s="76"/>
    </row>
    <row r="8917" spans="1:11" ht="41.25" customHeight="1">
      <c r="A8917" s="18" t="s">
        <v>9410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9411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9412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9413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9414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9415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9416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9417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9418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9419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9420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9421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9422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9423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9424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9425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9426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9427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9428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9429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9430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9431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9432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9433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9434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9435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9436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9437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9438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9439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9440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9441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9442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9443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9444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9445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9446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9447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9448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9449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9450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9451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9452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9453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9454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9455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9456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9457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9458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9459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9460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9461</v>
      </c>
      <c r="B8968" s="19"/>
      <c r="C8968" s="19"/>
      <c r="D8968" s="60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7"/>
      <c r="K8968" s="76"/>
    </row>
    <row r="8969" spans="1:11" ht="41.25" customHeight="1">
      <c r="A8969" s="18" t="s">
        <v>9462</v>
      </c>
      <c r="B8969" s="19"/>
      <c r="C8969" s="19"/>
      <c r="D8969" s="60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7"/>
      <c r="K8969" s="76"/>
    </row>
    <row r="8970" spans="1:11" ht="41.25" customHeight="1">
      <c r="A8970" s="18" t="s">
        <v>9463</v>
      </c>
      <c r="B8970" s="19"/>
      <c r="C8970" s="19"/>
      <c r="D8970" s="60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7"/>
      <c r="K8970" s="76"/>
    </row>
    <row r="8971" spans="1:11" ht="41.25" customHeight="1">
      <c r="A8971" s="18" t="s">
        <v>9464</v>
      </c>
      <c r="B8971" s="19"/>
      <c r="C8971" s="19"/>
      <c r="D8971" s="60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7"/>
      <c r="K8971" s="76"/>
    </row>
    <row r="8972" spans="1:11" ht="41.25" customHeight="1">
      <c r="A8972" s="18" t="s">
        <v>9465</v>
      </c>
      <c r="B8972" s="19"/>
      <c r="C8972" s="19"/>
      <c r="D8972" s="60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7"/>
      <c r="K8972" s="76"/>
    </row>
    <row r="8973" spans="1:11" ht="41.25" customHeight="1">
      <c r="A8973" s="18" t="s">
        <v>9466</v>
      </c>
      <c r="B8973" s="19"/>
      <c r="C8973" s="19"/>
      <c r="D8973" s="60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7"/>
      <c r="K8973" s="76"/>
    </row>
    <row r="8974" spans="1:11" ht="41.25" customHeight="1">
      <c r="A8974" s="18" t="s">
        <v>9467</v>
      </c>
      <c r="B8974" s="19"/>
      <c r="C8974" s="19"/>
      <c r="D8974" s="60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7"/>
      <c r="K8974" s="76"/>
    </row>
    <row r="8975" spans="1:11" ht="41.25" customHeight="1">
      <c r="A8975" s="18" t="s">
        <v>9468</v>
      </c>
      <c r="B8975" s="19"/>
      <c r="C8975" s="19"/>
      <c r="D8975" s="60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7"/>
      <c r="K8975" s="76"/>
    </row>
    <row r="8976" spans="1:11" ht="41.25" customHeight="1">
      <c r="A8976" s="18" t="s">
        <v>9469</v>
      </c>
      <c r="B8976" s="19"/>
      <c r="C8976" s="19"/>
      <c r="D8976" s="60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7"/>
      <c r="K8976" s="76"/>
    </row>
    <row r="8977" spans="1:11" ht="41.25" customHeight="1">
      <c r="A8977" s="18" t="s">
        <v>9470</v>
      </c>
      <c r="B8977" s="19"/>
      <c r="C8977" s="19"/>
      <c r="D8977" s="60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7"/>
      <c r="K8977" s="76"/>
    </row>
    <row r="8978" spans="1:11" ht="41.25" customHeight="1">
      <c r="A8978" s="18" t="s">
        <v>9471</v>
      </c>
      <c r="B8978" s="19"/>
      <c r="C8978" s="19"/>
      <c r="D8978" s="60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7"/>
      <c r="K8978" s="76"/>
    </row>
    <row r="8979" spans="1:11" ht="41.25" customHeight="1">
      <c r="A8979" s="18" t="s">
        <v>9472</v>
      </c>
      <c r="B8979" s="19"/>
      <c r="C8979" s="19"/>
      <c r="D8979" s="60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7"/>
      <c r="K8979" s="76"/>
    </row>
    <row r="8980" spans="1:11" ht="41.25" customHeight="1">
      <c r="A8980" s="18" t="s">
        <v>9473</v>
      </c>
      <c r="B8980" s="19"/>
      <c r="C8980" s="19"/>
      <c r="D8980" s="60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7"/>
      <c r="K8980" s="76"/>
    </row>
    <row r="8981" spans="1:11" ht="41.25" customHeight="1">
      <c r="A8981" s="18" t="s">
        <v>9474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9475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9476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9477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9478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9479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9480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9481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9482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9483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9484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9485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9486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9487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9488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9489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9490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9491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9492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9493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9494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9495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9496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9497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9498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9499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9500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9501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9502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9503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9504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9505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9506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9507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9508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9509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9510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9511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9512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9513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9514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9515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9516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9517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9518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9519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9520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9521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9522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9523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9524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9525</v>
      </c>
      <c r="B9032" s="19"/>
      <c r="C9032" s="19"/>
      <c r="D9032" s="60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7"/>
      <c r="K9032" s="76"/>
    </row>
    <row r="9033" spans="1:11" ht="41.25" customHeight="1">
      <c r="A9033" s="18" t="s">
        <v>9526</v>
      </c>
      <c r="B9033" s="19"/>
      <c r="C9033" s="19"/>
      <c r="D9033" s="60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7"/>
      <c r="K9033" s="76"/>
    </row>
    <row r="9034" spans="1:11" ht="41.25" customHeight="1">
      <c r="A9034" s="18" t="s">
        <v>9527</v>
      </c>
      <c r="B9034" s="19"/>
      <c r="C9034" s="19"/>
      <c r="D9034" s="60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7"/>
      <c r="K9034" s="76"/>
    </row>
    <row r="9035" spans="1:11" ht="41.25" customHeight="1">
      <c r="A9035" s="18" t="s">
        <v>9528</v>
      </c>
      <c r="B9035" s="19"/>
      <c r="C9035" s="19"/>
      <c r="D9035" s="60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7"/>
      <c r="K9035" s="76"/>
    </row>
    <row r="9036" spans="1:11" ht="41.25" customHeight="1">
      <c r="A9036" s="18" t="s">
        <v>9529</v>
      </c>
      <c r="B9036" s="19"/>
      <c r="C9036" s="19"/>
      <c r="D9036" s="60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7"/>
      <c r="K9036" s="76"/>
    </row>
    <row r="9037" spans="1:11" ht="41.25" customHeight="1">
      <c r="A9037" s="18" t="s">
        <v>9530</v>
      </c>
      <c r="B9037" s="19"/>
      <c r="C9037" s="19"/>
      <c r="D9037" s="60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7"/>
      <c r="K9037" s="76"/>
    </row>
    <row r="9038" spans="1:11" ht="41.25" customHeight="1">
      <c r="A9038" s="18" t="s">
        <v>9531</v>
      </c>
      <c r="B9038" s="19"/>
      <c r="C9038" s="19"/>
      <c r="D9038" s="60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7"/>
      <c r="K9038" s="76"/>
    </row>
    <row r="9039" spans="1:11" ht="41.25" customHeight="1">
      <c r="A9039" s="18" t="s">
        <v>9532</v>
      </c>
      <c r="B9039" s="19"/>
      <c r="C9039" s="19"/>
      <c r="D9039" s="60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7"/>
      <c r="K9039" s="76"/>
    </row>
    <row r="9040" spans="1:11" ht="41.25" customHeight="1">
      <c r="A9040" s="18" t="s">
        <v>9533</v>
      </c>
      <c r="B9040" s="19"/>
      <c r="C9040" s="19"/>
      <c r="D9040" s="60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7"/>
      <c r="K9040" s="76"/>
    </row>
    <row r="9041" spans="1:11" ht="41.25" customHeight="1">
      <c r="A9041" s="18" t="s">
        <v>9534</v>
      </c>
      <c r="B9041" s="19"/>
      <c r="C9041" s="19"/>
      <c r="D9041" s="60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7"/>
      <c r="K9041" s="76"/>
    </row>
    <row r="9042" spans="1:11" ht="41.25" customHeight="1">
      <c r="A9042" s="18" t="s">
        <v>9535</v>
      </c>
      <c r="B9042" s="19"/>
      <c r="C9042" s="19"/>
      <c r="D9042" s="60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7"/>
      <c r="K9042" s="76"/>
    </row>
    <row r="9043" spans="1:11" ht="41.25" customHeight="1">
      <c r="A9043" s="18" t="s">
        <v>9536</v>
      </c>
      <c r="B9043" s="19"/>
      <c r="C9043" s="19"/>
      <c r="D9043" s="60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7"/>
      <c r="K9043" s="76"/>
    </row>
    <row r="9044" spans="1:11" ht="41.25" customHeight="1">
      <c r="A9044" s="18" t="s">
        <v>9537</v>
      </c>
      <c r="B9044" s="19"/>
      <c r="C9044" s="19"/>
      <c r="D9044" s="60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7"/>
      <c r="K9044" s="76"/>
    </row>
    <row r="9045" spans="1:11" ht="41.25" customHeight="1">
      <c r="A9045" s="18" t="s">
        <v>9538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9539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9540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9541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9542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9543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9544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9545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9546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9547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9548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9549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9550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9551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9552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9553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9554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9555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9556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9557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9558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9559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9560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9561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9562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9563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9564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9565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9566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9567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9568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9569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9570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9571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9572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9573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9574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9575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9576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9577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9578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9579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9580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9581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9582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9583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9584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9585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9586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9587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9588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9589</v>
      </c>
      <c r="B9096" s="19"/>
      <c r="C9096" s="19"/>
      <c r="D9096" s="60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7"/>
      <c r="K9096" s="76"/>
    </row>
    <row r="9097" spans="1:11" ht="41.25" customHeight="1">
      <c r="A9097" s="18" t="s">
        <v>9590</v>
      </c>
      <c r="B9097" s="19"/>
      <c r="C9097" s="19"/>
      <c r="D9097" s="60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7"/>
      <c r="K9097" s="76"/>
    </row>
    <row r="9098" spans="1:11" ht="41.25" customHeight="1">
      <c r="A9098" s="18" t="s">
        <v>9591</v>
      </c>
      <c r="B9098" s="19"/>
      <c r="C9098" s="19"/>
      <c r="D9098" s="60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7"/>
      <c r="K9098" s="76"/>
    </row>
    <row r="9099" spans="1:11" ht="41.25" customHeight="1">
      <c r="A9099" s="18" t="s">
        <v>9592</v>
      </c>
      <c r="B9099" s="19"/>
      <c r="C9099" s="19"/>
      <c r="D9099" s="60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7"/>
      <c r="K9099" s="76"/>
    </row>
    <row r="9100" spans="1:11" ht="41.25" customHeight="1">
      <c r="A9100" s="18" t="s">
        <v>9593</v>
      </c>
      <c r="B9100" s="19"/>
      <c r="C9100" s="19"/>
      <c r="D9100" s="60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7"/>
      <c r="K9100" s="76"/>
    </row>
    <row r="9101" spans="1:11" ht="41.25" customHeight="1">
      <c r="A9101" s="18" t="s">
        <v>9594</v>
      </c>
      <c r="B9101" s="19"/>
      <c r="C9101" s="19"/>
      <c r="D9101" s="60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7"/>
      <c r="K9101" s="76"/>
    </row>
    <row r="9102" spans="1:11" ht="41.25" customHeight="1">
      <c r="A9102" s="18" t="s">
        <v>9595</v>
      </c>
      <c r="B9102" s="19"/>
      <c r="C9102" s="19"/>
      <c r="D9102" s="60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7"/>
      <c r="K9102" s="76"/>
    </row>
    <row r="9103" spans="1:11" ht="41.25" customHeight="1">
      <c r="A9103" s="18" t="s">
        <v>9596</v>
      </c>
      <c r="B9103" s="19"/>
      <c r="C9103" s="19"/>
      <c r="D9103" s="60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7"/>
      <c r="K9103" s="76"/>
    </row>
    <row r="9104" spans="1:11" ht="41.25" customHeight="1">
      <c r="A9104" s="18" t="s">
        <v>9597</v>
      </c>
      <c r="B9104" s="19"/>
      <c r="C9104" s="19"/>
      <c r="D9104" s="60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7"/>
      <c r="K9104" s="76"/>
    </row>
    <row r="9105" spans="1:11" ht="41.25" customHeight="1">
      <c r="A9105" s="18" t="s">
        <v>9598</v>
      </c>
      <c r="B9105" s="19"/>
      <c r="C9105" s="19"/>
      <c r="D9105" s="60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7"/>
      <c r="K9105" s="76"/>
    </row>
    <row r="9106" spans="1:11" ht="41.25" customHeight="1">
      <c r="A9106" s="18" t="s">
        <v>9599</v>
      </c>
      <c r="B9106" s="19"/>
      <c r="C9106" s="19"/>
      <c r="D9106" s="60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7"/>
      <c r="K9106" s="76"/>
    </row>
    <row r="9107" spans="1:11" ht="41.25" customHeight="1">
      <c r="A9107" s="18" t="s">
        <v>9600</v>
      </c>
      <c r="B9107" s="19"/>
      <c r="C9107" s="19"/>
      <c r="D9107" s="60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7"/>
      <c r="K9107" s="76"/>
    </row>
    <row r="9108" spans="1:11" ht="41.25" customHeight="1">
      <c r="A9108" s="18" t="s">
        <v>9601</v>
      </c>
      <c r="B9108" s="19"/>
      <c r="C9108" s="19"/>
      <c r="D9108" s="60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7"/>
      <c r="K9108" s="76"/>
    </row>
    <row r="9109" spans="1:11" ht="41.25" customHeight="1">
      <c r="A9109" s="18" t="s">
        <v>9602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9603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9604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9605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9606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9607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9608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9609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9610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9611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9612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9613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9614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9615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9616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9617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9618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9619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9620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9621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9622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9623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9624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9625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9626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9627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9628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9629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9630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9631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9632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9633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9634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9635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9636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9637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9638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9639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9640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9641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9642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9643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9644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9645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9646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9647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9648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9649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9650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9651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9652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9653</v>
      </c>
      <c r="B9160" s="19"/>
      <c r="C9160" s="19"/>
      <c r="D9160" s="60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7"/>
      <c r="K9160" s="76"/>
    </row>
    <row r="9161" spans="1:11" ht="41.25" customHeight="1">
      <c r="A9161" s="18" t="s">
        <v>9654</v>
      </c>
      <c r="B9161" s="19"/>
      <c r="C9161" s="19"/>
      <c r="D9161" s="60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7"/>
      <c r="K9161" s="76"/>
    </row>
    <row r="9162" spans="1:11" ht="41.25" customHeight="1">
      <c r="A9162" s="18" t="s">
        <v>9655</v>
      </c>
      <c r="B9162" s="19"/>
      <c r="C9162" s="19"/>
      <c r="D9162" s="60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7"/>
      <c r="K9162" s="76"/>
    </row>
    <row r="9163" spans="1:11" ht="41.25" customHeight="1">
      <c r="A9163" s="18" t="s">
        <v>9656</v>
      </c>
      <c r="B9163" s="19"/>
      <c r="C9163" s="19"/>
      <c r="D9163" s="60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7"/>
      <c r="K9163" s="76"/>
    </row>
    <row r="9164" spans="1:11" ht="41.25" customHeight="1">
      <c r="A9164" s="18" t="s">
        <v>9657</v>
      </c>
      <c r="B9164" s="19"/>
      <c r="C9164" s="19"/>
      <c r="D9164" s="60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7"/>
      <c r="K9164" s="76"/>
    </row>
    <row r="9165" spans="1:11" ht="41.25" customHeight="1">
      <c r="A9165" s="18" t="s">
        <v>9658</v>
      </c>
      <c r="B9165" s="19"/>
      <c r="C9165" s="19"/>
      <c r="D9165" s="60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7"/>
      <c r="K9165" s="76"/>
    </row>
    <row r="9166" spans="1:11" ht="41.25" customHeight="1">
      <c r="A9166" s="18" t="s">
        <v>9659</v>
      </c>
      <c r="B9166" s="19"/>
      <c r="C9166" s="19"/>
      <c r="D9166" s="60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7"/>
      <c r="K9166" s="76"/>
    </row>
    <row r="9167" spans="1:11" ht="41.25" customHeight="1">
      <c r="A9167" s="18" t="s">
        <v>9660</v>
      </c>
      <c r="B9167" s="19"/>
      <c r="C9167" s="19"/>
      <c r="D9167" s="60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7"/>
      <c r="K9167" s="76"/>
    </row>
    <row r="9168" spans="1:11" ht="41.25" customHeight="1">
      <c r="A9168" s="18" t="s">
        <v>9661</v>
      </c>
      <c r="B9168" s="19"/>
      <c r="C9168" s="19"/>
      <c r="D9168" s="60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7"/>
      <c r="K9168" s="76"/>
    </row>
    <row r="9169" spans="1:11" ht="41.25" customHeight="1">
      <c r="A9169" s="18" t="s">
        <v>9662</v>
      </c>
      <c r="B9169" s="19"/>
      <c r="C9169" s="19"/>
      <c r="D9169" s="60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7"/>
      <c r="K9169" s="76"/>
    </row>
    <row r="9170" spans="1:11" ht="41.25" customHeight="1">
      <c r="A9170" s="18" t="s">
        <v>9663</v>
      </c>
      <c r="B9170" s="19"/>
      <c r="C9170" s="19"/>
      <c r="D9170" s="60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7"/>
      <c r="K9170" s="76"/>
    </row>
    <row r="9171" spans="1:11" ht="41.25" customHeight="1">
      <c r="A9171" s="18" t="s">
        <v>9664</v>
      </c>
      <c r="B9171" s="19"/>
      <c r="C9171" s="19"/>
      <c r="D9171" s="60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7"/>
      <c r="K9171" s="76"/>
    </row>
    <row r="9172" spans="1:11" ht="41.25" customHeight="1">
      <c r="A9172" s="18" t="s">
        <v>9665</v>
      </c>
      <c r="B9172" s="19"/>
      <c r="C9172" s="19"/>
      <c r="D9172" s="60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7"/>
      <c r="K9172" s="76"/>
    </row>
    <row r="9173" spans="1:11" ht="41.25" customHeight="1">
      <c r="A9173" s="18" t="s">
        <v>9666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9667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9668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9669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9670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9671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9672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9673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9674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9675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9676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9677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9678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9679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9680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9681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9682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9683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9684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9685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9686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9687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9688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9689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9690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9691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9692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9693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9694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9695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9696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9697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9698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9699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9700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9701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9702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9703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9704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9705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9706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9707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9708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9709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9710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9711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9712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9713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9714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9715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9716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9717</v>
      </c>
      <c r="B9224" s="19"/>
      <c r="C9224" s="19"/>
      <c r="D9224" s="60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7"/>
      <c r="K9224" s="76"/>
    </row>
    <row r="9225" spans="1:11" ht="41.25" customHeight="1">
      <c r="A9225" s="18" t="s">
        <v>9718</v>
      </c>
      <c r="B9225" s="19"/>
      <c r="C9225" s="19"/>
      <c r="D9225" s="60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7"/>
      <c r="K9225" s="76"/>
    </row>
    <row r="9226" spans="1:11" ht="41.25" customHeight="1">
      <c r="A9226" s="18" t="s">
        <v>9719</v>
      </c>
      <c r="B9226" s="19"/>
      <c r="C9226" s="19"/>
      <c r="D9226" s="60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7"/>
      <c r="K9226" s="76"/>
    </row>
    <row r="9227" spans="1:11" ht="41.25" customHeight="1">
      <c r="A9227" s="18" t="s">
        <v>9720</v>
      </c>
      <c r="B9227" s="19"/>
      <c r="C9227" s="19"/>
      <c r="D9227" s="60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7"/>
      <c r="K9227" s="76"/>
    </row>
    <row r="9228" spans="1:11" ht="41.25" customHeight="1">
      <c r="A9228" s="18" t="s">
        <v>9721</v>
      </c>
      <c r="B9228" s="19"/>
      <c r="C9228" s="19"/>
      <c r="D9228" s="60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7"/>
      <c r="K9228" s="76"/>
    </row>
    <row r="9229" spans="1:11" ht="41.25" customHeight="1">
      <c r="A9229" s="18" t="s">
        <v>9722</v>
      </c>
      <c r="B9229" s="19"/>
      <c r="C9229" s="19"/>
      <c r="D9229" s="60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7"/>
      <c r="K9229" s="76"/>
    </row>
    <row r="9230" spans="1:11" ht="41.25" customHeight="1">
      <c r="A9230" s="18" t="s">
        <v>9723</v>
      </c>
      <c r="B9230" s="19"/>
      <c r="C9230" s="19"/>
      <c r="D9230" s="60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7"/>
      <c r="K9230" s="76"/>
    </row>
    <row r="9231" spans="1:11" ht="41.25" customHeight="1">
      <c r="A9231" s="18" t="s">
        <v>9724</v>
      </c>
      <c r="B9231" s="19"/>
      <c r="C9231" s="19"/>
      <c r="D9231" s="60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7"/>
      <c r="K9231" s="76"/>
    </row>
    <row r="9232" spans="1:11" ht="41.25" customHeight="1">
      <c r="A9232" s="18" t="s">
        <v>9725</v>
      </c>
      <c r="B9232" s="19"/>
      <c r="C9232" s="19"/>
      <c r="D9232" s="60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7"/>
      <c r="K9232" s="76"/>
    </row>
    <row r="9233" spans="1:11" ht="41.25" customHeight="1">
      <c r="A9233" s="18" t="s">
        <v>9726</v>
      </c>
      <c r="B9233" s="19"/>
      <c r="C9233" s="19"/>
      <c r="D9233" s="60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7"/>
      <c r="K9233" s="76"/>
    </row>
    <row r="9234" spans="1:11" ht="41.25" customHeight="1">
      <c r="A9234" s="18" t="s">
        <v>9727</v>
      </c>
      <c r="B9234" s="19"/>
      <c r="C9234" s="19"/>
      <c r="D9234" s="60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7"/>
      <c r="K9234" s="76"/>
    </row>
    <row r="9235" spans="1:11" ht="41.25" customHeight="1">
      <c r="A9235" s="18" t="s">
        <v>9728</v>
      </c>
      <c r="B9235" s="19"/>
      <c r="C9235" s="19"/>
      <c r="D9235" s="60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7"/>
      <c r="K9235" s="76"/>
    </row>
    <row r="9236" spans="1:11" ht="41.25" customHeight="1">
      <c r="A9236" s="18" t="s">
        <v>9729</v>
      </c>
      <c r="B9236" s="19"/>
      <c r="C9236" s="19"/>
      <c r="D9236" s="60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7"/>
      <c r="K9236" s="76"/>
    </row>
    <row r="9237" spans="1:11" ht="41.25" customHeight="1">
      <c r="A9237" s="18" t="s">
        <v>9730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9731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9732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9733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9734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9735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9736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9737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9738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9739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9740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9741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9742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9743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9744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9745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9746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9747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9748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9749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9750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9751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9752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9753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9754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9755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9756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9757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9758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9759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9760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9761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9762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9763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9764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9765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9766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9767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9768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9769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9770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9771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9772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9773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9774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9775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9776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9777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9778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9779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9780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9781</v>
      </c>
      <c r="B9288" s="19"/>
      <c r="C9288" s="19"/>
      <c r="D9288" s="60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7"/>
      <c r="K9288" s="76"/>
    </row>
    <row r="9289" spans="1:11" ht="41.25" customHeight="1">
      <c r="A9289" s="18" t="s">
        <v>9782</v>
      </c>
      <c r="B9289" s="19"/>
      <c r="C9289" s="19"/>
      <c r="D9289" s="60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7"/>
      <c r="K9289" s="76"/>
    </row>
    <row r="9290" spans="1:11" ht="41.25" customHeight="1">
      <c r="A9290" s="18" t="s">
        <v>9783</v>
      </c>
      <c r="B9290" s="19"/>
      <c r="C9290" s="19"/>
      <c r="D9290" s="60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7"/>
      <c r="K9290" s="76"/>
    </row>
    <row r="9291" spans="1:11" ht="41.25" customHeight="1">
      <c r="A9291" s="18" t="s">
        <v>9784</v>
      </c>
      <c r="B9291" s="19"/>
      <c r="C9291" s="19"/>
      <c r="D9291" s="60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7"/>
      <c r="K9291" s="76"/>
    </row>
    <row r="9292" spans="1:11" ht="41.25" customHeight="1">
      <c r="A9292" s="18" t="s">
        <v>9785</v>
      </c>
      <c r="B9292" s="19"/>
      <c r="C9292" s="19"/>
      <c r="D9292" s="60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7"/>
      <c r="K9292" s="76"/>
    </row>
    <row r="9293" spans="1:11" ht="41.25" customHeight="1">
      <c r="A9293" s="18" t="s">
        <v>9786</v>
      </c>
      <c r="B9293" s="19"/>
      <c r="C9293" s="19"/>
      <c r="D9293" s="60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7"/>
      <c r="K9293" s="76"/>
    </row>
    <row r="9294" spans="1:11" ht="41.25" customHeight="1">
      <c r="A9294" s="18" t="s">
        <v>9787</v>
      </c>
      <c r="B9294" s="19"/>
      <c r="C9294" s="19"/>
      <c r="D9294" s="60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7"/>
      <c r="K9294" s="76"/>
    </row>
    <row r="9295" spans="1:11" ht="41.25" customHeight="1">
      <c r="A9295" s="18" t="s">
        <v>9788</v>
      </c>
      <c r="B9295" s="19"/>
      <c r="C9295" s="19"/>
      <c r="D9295" s="60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7"/>
      <c r="K9295" s="76"/>
    </row>
    <row r="9296" spans="1:11" ht="41.25" customHeight="1">
      <c r="A9296" s="18" t="s">
        <v>9789</v>
      </c>
      <c r="B9296" s="19"/>
      <c r="C9296" s="19"/>
      <c r="D9296" s="60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7"/>
      <c r="K9296" s="76"/>
    </row>
    <row r="9297" spans="1:11" ht="41.25" customHeight="1">
      <c r="A9297" s="18" t="s">
        <v>9790</v>
      </c>
      <c r="B9297" s="19"/>
      <c r="C9297" s="19"/>
      <c r="D9297" s="60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7"/>
      <c r="K9297" s="76"/>
    </row>
    <row r="9298" spans="1:11" ht="41.25" customHeight="1">
      <c r="A9298" s="18" t="s">
        <v>9791</v>
      </c>
      <c r="B9298" s="19"/>
      <c r="C9298" s="19"/>
      <c r="D9298" s="60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7"/>
      <c r="K9298" s="76"/>
    </row>
    <row r="9299" spans="1:11" ht="41.25" customHeight="1">
      <c r="A9299" s="18" t="s">
        <v>9792</v>
      </c>
      <c r="B9299" s="19"/>
      <c r="C9299" s="19"/>
      <c r="D9299" s="60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7"/>
      <c r="K9299" s="76"/>
    </row>
    <row r="9300" spans="1:11" ht="41.25" customHeight="1">
      <c r="A9300" s="18" t="s">
        <v>9793</v>
      </c>
      <c r="B9300" s="19"/>
      <c r="C9300" s="19"/>
      <c r="D9300" s="60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7"/>
      <c r="K9300" s="76"/>
    </row>
    <row r="9301" spans="1:11" ht="41.25" customHeight="1">
      <c r="A9301" s="18" t="s">
        <v>9794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9795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9796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9797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9798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9799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9800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9801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9802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9803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9804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9805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9806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9807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9808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9809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9810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9811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9812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9813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9814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9815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9816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9817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9818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9819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9820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9821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9822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9823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9824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9825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9826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9827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9828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9829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9830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9831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9832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9833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9834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9835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9836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9837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9838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9839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9840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9841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9842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9843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9844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9845</v>
      </c>
      <c r="B9352" s="19"/>
      <c r="C9352" s="19"/>
      <c r="D9352" s="60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7"/>
      <c r="K9352" s="76"/>
    </row>
    <row r="9353" spans="1:11" ht="41.25" customHeight="1">
      <c r="A9353" s="18" t="s">
        <v>9846</v>
      </c>
      <c r="B9353" s="19"/>
      <c r="C9353" s="19"/>
      <c r="D9353" s="60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7"/>
      <c r="K9353" s="76"/>
    </row>
    <row r="9354" spans="1:11" ht="41.25" customHeight="1">
      <c r="A9354" s="18" t="s">
        <v>9847</v>
      </c>
      <c r="B9354" s="19"/>
      <c r="C9354" s="19"/>
      <c r="D9354" s="60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7"/>
      <c r="K9354" s="76"/>
    </row>
    <row r="9355" spans="1:11" ht="41.25" customHeight="1">
      <c r="A9355" s="18" t="s">
        <v>9848</v>
      </c>
      <c r="B9355" s="19"/>
      <c r="C9355" s="19"/>
      <c r="D9355" s="60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7"/>
      <c r="K9355" s="76"/>
    </row>
    <row r="9356" spans="1:11" ht="41.25" customHeight="1">
      <c r="A9356" s="18" t="s">
        <v>9849</v>
      </c>
      <c r="B9356" s="19"/>
      <c r="C9356" s="19"/>
      <c r="D9356" s="60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7"/>
      <c r="K9356" s="76"/>
    </row>
    <row r="9357" spans="1:11" ht="41.25" customHeight="1">
      <c r="A9357" s="18" t="s">
        <v>9850</v>
      </c>
      <c r="B9357" s="19"/>
      <c r="C9357" s="19"/>
      <c r="D9357" s="60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7"/>
      <c r="K9357" s="76"/>
    </row>
    <row r="9358" spans="1:11" ht="41.25" customHeight="1">
      <c r="A9358" s="18" t="s">
        <v>9851</v>
      </c>
      <c r="B9358" s="19"/>
      <c r="C9358" s="19"/>
      <c r="D9358" s="60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7"/>
      <c r="K9358" s="76"/>
    </row>
    <row r="9359" spans="1:11" ht="41.25" customHeight="1">
      <c r="A9359" s="18" t="s">
        <v>9852</v>
      </c>
      <c r="B9359" s="19"/>
      <c r="C9359" s="19"/>
      <c r="D9359" s="60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7"/>
      <c r="K9359" s="76"/>
    </row>
    <row r="9360" spans="1:11" ht="41.25" customHeight="1">
      <c r="A9360" s="18" t="s">
        <v>9853</v>
      </c>
      <c r="B9360" s="19"/>
      <c r="C9360" s="19"/>
      <c r="D9360" s="60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7"/>
      <c r="K9360" s="76"/>
    </row>
    <row r="9361" spans="1:11" ht="41.25" customHeight="1">
      <c r="A9361" s="18" t="s">
        <v>9854</v>
      </c>
      <c r="B9361" s="19"/>
      <c r="C9361" s="19"/>
      <c r="D9361" s="60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7"/>
      <c r="K9361" s="76"/>
    </row>
    <row r="9362" spans="1:11" ht="41.25" customHeight="1">
      <c r="A9362" s="18" t="s">
        <v>9855</v>
      </c>
      <c r="B9362" s="19"/>
      <c r="C9362" s="19"/>
      <c r="D9362" s="60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7"/>
      <c r="K9362" s="76"/>
    </row>
    <row r="9363" spans="1:11" ht="41.25" customHeight="1">
      <c r="A9363" s="18" t="s">
        <v>9856</v>
      </c>
      <c r="B9363" s="19"/>
      <c r="C9363" s="19"/>
      <c r="D9363" s="60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7"/>
      <c r="K9363" s="76"/>
    </row>
    <row r="9364" spans="1:11" ht="41.25" customHeight="1">
      <c r="A9364" s="18" t="s">
        <v>9857</v>
      </c>
      <c r="B9364" s="19"/>
      <c r="C9364" s="19"/>
      <c r="D9364" s="60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7"/>
      <c r="K9364" s="76"/>
    </row>
    <row r="9365" spans="1:11" ht="41.25" customHeight="1">
      <c r="A9365" s="18" t="s">
        <v>9858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9859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9860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9861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9862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9863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9864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9865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9866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9867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9868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9869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9870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9871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9872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9873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9874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9875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9876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9877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9878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9879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9880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9881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9882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9883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9884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9885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9886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9887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9888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9889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9890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9891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9892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9893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9894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9895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9896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9897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9898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9899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9900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9901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9902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9903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9904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9905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9906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9907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9908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9909</v>
      </c>
      <c r="B9416" s="19"/>
      <c r="C9416" s="19"/>
      <c r="D9416" s="60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7"/>
      <c r="K9416" s="76"/>
    </row>
    <row r="9417" spans="1:11" ht="41.25" customHeight="1">
      <c r="A9417" s="18" t="s">
        <v>9910</v>
      </c>
      <c r="B9417" s="19"/>
      <c r="C9417" s="19"/>
      <c r="D9417" s="60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7"/>
      <c r="K9417" s="76"/>
    </row>
    <row r="9418" spans="1:11" ht="41.25" customHeight="1">
      <c r="A9418" s="18" t="s">
        <v>9911</v>
      </c>
      <c r="B9418" s="19"/>
      <c r="C9418" s="19"/>
      <c r="D9418" s="60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7"/>
      <c r="K9418" s="76"/>
    </row>
    <row r="9419" spans="1:11" ht="41.25" customHeight="1">
      <c r="A9419" s="18" t="s">
        <v>9912</v>
      </c>
      <c r="B9419" s="19"/>
      <c r="C9419" s="19"/>
      <c r="D9419" s="60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7"/>
      <c r="K9419" s="76"/>
    </row>
    <row r="9420" spans="1:11" ht="41.25" customHeight="1">
      <c r="A9420" s="18" t="s">
        <v>9913</v>
      </c>
      <c r="B9420" s="19"/>
      <c r="C9420" s="19"/>
      <c r="D9420" s="60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7"/>
      <c r="K9420" s="76"/>
    </row>
    <row r="9421" spans="1:11" ht="41.25" customHeight="1">
      <c r="A9421" s="18" t="s">
        <v>9914</v>
      </c>
      <c r="B9421" s="19"/>
      <c r="C9421" s="19"/>
      <c r="D9421" s="60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7"/>
      <c r="K9421" s="76"/>
    </row>
    <row r="9422" spans="1:11" ht="41.25" customHeight="1">
      <c r="A9422" s="18" t="s">
        <v>9915</v>
      </c>
      <c r="B9422" s="19"/>
      <c r="C9422" s="19"/>
      <c r="D9422" s="60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7"/>
      <c r="K9422" s="76"/>
    </row>
    <row r="9423" spans="1:11" ht="41.25" customHeight="1">
      <c r="A9423" s="18" t="s">
        <v>9916</v>
      </c>
      <c r="B9423" s="19"/>
      <c r="C9423" s="19"/>
      <c r="D9423" s="60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7"/>
      <c r="K9423" s="76"/>
    </row>
    <row r="9424" spans="1:11" ht="41.25" customHeight="1">
      <c r="A9424" s="18" t="s">
        <v>9917</v>
      </c>
      <c r="B9424" s="19"/>
      <c r="C9424" s="19"/>
      <c r="D9424" s="60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7"/>
      <c r="K9424" s="76"/>
    </row>
    <row r="9425" spans="1:11" ht="41.25" customHeight="1">
      <c r="A9425" s="18" t="s">
        <v>9918</v>
      </c>
      <c r="B9425" s="19"/>
      <c r="C9425" s="19"/>
      <c r="D9425" s="60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7"/>
      <c r="K9425" s="76"/>
    </row>
    <row r="9426" spans="1:11" ht="41.25" customHeight="1">
      <c r="A9426" s="18" t="s">
        <v>9919</v>
      </c>
      <c r="B9426" s="19"/>
      <c r="C9426" s="19"/>
      <c r="D9426" s="60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7"/>
      <c r="K9426" s="76"/>
    </row>
    <row r="9427" spans="1:11" ht="41.25" customHeight="1">
      <c r="A9427" s="18" t="s">
        <v>9920</v>
      </c>
      <c r="B9427" s="19"/>
      <c r="C9427" s="19"/>
      <c r="D9427" s="60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7"/>
      <c r="K9427" s="76"/>
    </row>
    <row r="9428" spans="1:11" ht="41.25" customHeight="1">
      <c r="A9428" s="18" t="s">
        <v>9921</v>
      </c>
      <c r="B9428" s="19"/>
      <c r="C9428" s="19"/>
      <c r="D9428" s="60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7"/>
      <c r="K9428" s="76"/>
    </row>
    <row r="9429" spans="1:11" ht="41.25" customHeight="1">
      <c r="A9429" s="18" t="s">
        <v>9922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9923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9924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9925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9926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9927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9928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9929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9930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9931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9932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9933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9934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9935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9936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9937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9938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9939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9940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9941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9942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9943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9944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9945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9946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9947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9948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9949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9950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9951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9952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9953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9954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9955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9956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9957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9958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9959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9960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9961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9962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9963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9964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9965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9966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9967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9968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9969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9970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9971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9972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9973</v>
      </c>
      <c r="B9480" s="19"/>
      <c r="C9480" s="19"/>
      <c r="D9480" s="60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7"/>
      <c r="K9480" s="76"/>
    </row>
    <row r="9481" spans="1:11" ht="41.25" customHeight="1">
      <c r="A9481" s="18" t="s">
        <v>9974</v>
      </c>
      <c r="B9481" s="19"/>
      <c r="C9481" s="19"/>
      <c r="D9481" s="60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7"/>
      <c r="K9481" s="76"/>
    </row>
    <row r="9482" spans="1:11" ht="41.25" customHeight="1">
      <c r="A9482" s="18" t="s">
        <v>9975</v>
      </c>
      <c r="B9482" s="19"/>
      <c r="C9482" s="19"/>
      <c r="D9482" s="60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7"/>
      <c r="K9482" s="76"/>
    </row>
    <row r="9483" spans="1:11" ht="41.25" customHeight="1">
      <c r="A9483" s="18" t="s">
        <v>9976</v>
      </c>
      <c r="B9483" s="19"/>
      <c r="C9483" s="19"/>
      <c r="D9483" s="60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7"/>
      <c r="K9483" s="76"/>
    </row>
    <row r="9484" spans="1:11" ht="41.25" customHeight="1">
      <c r="A9484" s="18" t="s">
        <v>9977</v>
      </c>
      <c r="B9484" s="19"/>
      <c r="C9484" s="19"/>
      <c r="D9484" s="60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7"/>
      <c r="K9484" s="76"/>
    </row>
    <row r="9485" spans="1:11" ht="41.25" customHeight="1">
      <c r="A9485" s="18" t="s">
        <v>9978</v>
      </c>
      <c r="B9485" s="19"/>
      <c r="C9485" s="19"/>
      <c r="D9485" s="60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7"/>
      <c r="K9485" s="76"/>
    </row>
    <row r="9486" spans="1:11" ht="41.25" customHeight="1">
      <c r="A9486" s="18" t="s">
        <v>9979</v>
      </c>
      <c r="B9486" s="19"/>
      <c r="C9486" s="19"/>
      <c r="D9486" s="60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7"/>
      <c r="K9486" s="76"/>
    </row>
    <row r="9487" spans="1:11" ht="41.25" customHeight="1">
      <c r="A9487" s="18" t="s">
        <v>9980</v>
      </c>
      <c r="B9487" s="19"/>
      <c r="C9487" s="19"/>
      <c r="D9487" s="60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7"/>
      <c r="K9487" s="76"/>
    </row>
    <row r="9488" spans="1:11" ht="41.25" customHeight="1">
      <c r="A9488" s="18" t="s">
        <v>9981</v>
      </c>
      <c r="B9488" s="19"/>
      <c r="C9488" s="19"/>
      <c r="D9488" s="60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7"/>
      <c r="K9488" s="76"/>
    </row>
    <row r="9489" spans="1:11" ht="41.25" customHeight="1">
      <c r="A9489" s="18" t="s">
        <v>9982</v>
      </c>
      <c r="B9489" s="19"/>
      <c r="C9489" s="19"/>
      <c r="D9489" s="60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7"/>
      <c r="K9489" s="76"/>
    </row>
    <row r="9490" spans="1:11" ht="41.25" customHeight="1">
      <c r="A9490" s="18" t="s">
        <v>9983</v>
      </c>
      <c r="B9490" s="19"/>
      <c r="C9490" s="19"/>
      <c r="D9490" s="60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7"/>
      <c r="K9490" s="76"/>
    </row>
    <row r="9491" spans="1:11" ht="41.25" customHeight="1">
      <c r="A9491" s="18" t="s">
        <v>9984</v>
      </c>
      <c r="B9491" s="19"/>
      <c r="C9491" s="19"/>
      <c r="D9491" s="60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7"/>
      <c r="K9491" s="76"/>
    </row>
    <row r="9492" spans="1:11" ht="41.25" customHeight="1">
      <c r="A9492" s="18" t="s">
        <v>9985</v>
      </c>
      <c r="B9492" s="19"/>
      <c r="C9492" s="19"/>
      <c r="D9492" s="60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7"/>
      <c r="K9492" s="76"/>
    </row>
    <row r="9493" spans="1:11" ht="41.25" customHeight="1">
      <c r="A9493" s="18" t="s">
        <v>9986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9987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9988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9989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9990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9991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9992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9993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9994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9995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9996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9997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9998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9999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10000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10001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10002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10003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10004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10005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10006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10007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10008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10009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10010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10011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10012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10013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10014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10015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10016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10017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10018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10019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10020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10021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10022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10023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10024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10025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10026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10027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10028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10029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10030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10031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10032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10033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10034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10035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10036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10037</v>
      </c>
      <c r="B9544" s="19"/>
      <c r="C9544" s="19"/>
      <c r="D9544" s="60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7"/>
      <c r="K9544" s="76"/>
    </row>
    <row r="9545" spans="1:11" ht="41.25" customHeight="1">
      <c r="A9545" s="18" t="s">
        <v>10038</v>
      </c>
      <c r="B9545" s="19"/>
      <c r="C9545" s="19"/>
      <c r="D9545" s="60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7"/>
      <c r="K9545" s="76"/>
    </row>
    <row r="9546" spans="1:11" ht="41.25" customHeight="1">
      <c r="A9546" s="18" t="s">
        <v>10039</v>
      </c>
      <c r="B9546" s="19"/>
      <c r="C9546" s="19"/>
      <c r="D9546" s="60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7"/>
      <c r="K9546" s="76"/>
    </row>
    <row r="9547" spans="1:11" ht="41.25" customHeight="1">
      <c r="A9547" s="18" t="s">
        <v>10040</v>
      </c>
      <c r="B9547" s="19"/>
      <c r="C9547" s="19"/>
      <c r="D9547" s="60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7"/>
      <c r="K9547" s="76"/>
    </row>
    <row r="9548" spans="1:11" ht="41.25" customHeight="1">
      <c r="A9548" s="18" t="s">
        <v>10041</v>
      </c>
      <c r="B9548" s="19"/>
      <c r="C9548" s="19"/>
      <c r="D9548" s="60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7"/>
      <c r="K9548" s="76"/>
    </row>
    <row r="9549" spans="1:11" ht="41.25" customHeight="1">
      <c r="A9549" s="18" t="s">
        <v>10042</v>
      </c>
      <c r="B9549" s="19"/>
      <c r="C9549" s="19"/>
      <c r="D9549" s="60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7"/>
      <c r="K9549" s="76"/>
    </row>
    <row r="9550" spans="1:11" ht="41.25" customHeight="1">
      <c r="A9550" s="18" t="s">
        <v>10043</v>
      </c>
      <c r="B9550" s="19"/>
      <c r="C9550" s="19"/>
      <c r="D9550" s="60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7"/>
      <c r="K9550" s="76"/>
    </row>
    <row r="9551" spans="1:11" ht="41.25" customHeight="1">
      <c r="A9551" s="18" t="s">
        <v>10044</v>
      </c>
      <c r="B9551" s="19"/>
      <c r="C9551" s="19"/>
      <c r="D9551" s="60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7"/>
      <c r="K9551" s="76"/>
    </row>
    <row r="9552" spans="1:11" ht="41.25" customHeight="1">
      <c r="A9552" s="18" t="s">
        <v>10045</v>
      </c>
      <c r="B9552" s="19"/>
      <c r="C9552" s="19"/>
      <c r="D9552" s="60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7"/>
      <c r="K9552" s="76"/>
    </row>
    <row r="9553" spans="1:11" ht="41.25" customHeight="1">
      <c r="A9553" s="18" t="s">
        <v>10046</v>
      </c>
      <c r="B9553" s="19"/>
      <c r="C9553" s="19"/>
      <c r="D9553" s="60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7"/>
      <c r="K9553" s="76"/>
    </row>
    <row r="9554" spans="1:11" ht="41.25" customHeight="1">
      <c r="A9554" s="18" t="s">
        <v>10047</v>
      </c>
      <c r="B9554" s="19"/>
      <c r="C9554" s="19"/>
      <c r="D9554" s="60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7"/>
      <c r="K9554" s="76"/>
    </row>
    <row r="9555" spans="1:11" ht="41.25" customHeight="1">
      <c r="A9555" s="18" t="s">
        <v>10048</v>
      </c>
      <c r="B9555" s="19"/>
      <c r="C9555" s="19"/>
      <c r="D9555" s="60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7"/>
      <c r="K9555" s="76"/>
    </row>
    <row r="9556" spans="1:11" ht="41.25" customHeight="1">
      <c r="A9556" s="18" t="s">
        <v>10049</v>
      </c>
      <c r="B9556" s="19"/>
      <c r="C9556" s="19"/>
      <c r="D9556" s="60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7"/>
      <c r="K9556" s="76"/>
    </row>
    <row r="9557" spans="1:11" ht="41.25" customHeight="1">
      <c r="A9557" s="18" t="s">
        <v>10050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10051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10052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10053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10054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10055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10056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10057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10058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10059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10060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10061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10062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10063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10064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10065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10066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10067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10068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10069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10070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10071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10072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10073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10074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10075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10076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10077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10078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10079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10080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10081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10082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10083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10084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10085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10086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10087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10088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10089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10090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10091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10092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10093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10094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10095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10096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10097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10098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10099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10100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10101</v>
      </c>
      <c r="B9608" s="19"/>
      <c r="C9608" s="19"/>
      <c r="D9608" s="60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7"/>
      <c r="K9608" s="76"/>
    </row>
    <row r="9609" spans="1:11" ht="41.25" customHeight="1">
      <c r="A9609" s="18" t="s">
        <v>10102</v>
      </c>
      <c r="B9609" s="19"/>
      <c r="C9609" s="19"/>
      <c r="D9609" s="60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7"/>
      <c r="K9609" s="76"/>
    </row>
    <row r="9610" spans="1:11" ht="41.25" customHeight="1">
      <c r="A9610" s="18" t="s">
        <v>10103</v>
      </c>
      <c r="B9610" s="19"/>
      <c r="C9610" s="19"/>
      <c r="D9610" s="60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7"/>
      <c r="K9610" s="76"/>
    </row>
    <row r="9611" spans="1:11" ht="41.25" customHeight="1">
      <c r="A9611" s="18" t="s">
        <v>10104</v>
      </c>
      <c r="B9611" s="19"/>
      <c r="C9611" s="19"/>
      <c r="D9611" s="60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7"/>
      <c r="K9611" s="76"/>
    </row>
    <row r="9612" spans="1:11" ht="41.25" customHeight="1">
      <c r="A9612" s="18" t="s">
        <v>10105</v>
      </c>
      <c r="B9612" s="19"/>
      <c r="C9612" s="19"/>
      <c r="D9612" s="60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7"/>
      <c r="K9612" s="76"/>
    </row>
    <row r="9613" spans="1:11" ht="41.25" customHeight="1">
      <c r="A9613" s="18" t="s">
        <v>10106</v>
      </c>
      <c r="B9613" s="19"/>
      <c r="C9613" s="19"/>
      <c r="D9613" s="60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7"/>
      <c r="K9613" s="76"/>
    </row>
    <row r="9614" spans="1:11" ht="41.25" customHeight="1">
      <c r="A9614" s="18" t="s">
        <v>10107</v>
      </c>
      <c r="B9614" s="19"/>
      <c r="C9614" s="19"/>
      <c r="D9614" s="60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7"/>
      <c r="K9614" s="76"/>
    </row>
    <row r="9615" spans="1:11" ht="41.25" customHeight="1">
      <c r="A9615" s="18" t="s">
        <v>10108</v>
      </c>
      <c r="B9615" s="19"/>
      <c r="C9615" s="19"/>
      <c r="D9615" s="60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7"/>
      <c r="K9615" s="76"/>
    </row>
    <row r="9616" spans="1:11" ht="41.25" customHeight="1">
      <c r="A9616" s="18" t="s">
        <v>10109</v>
      </c>
      <c r="B9616" s="19"/>
      <c r="C9616" s="19"/>
      <c r="D9616" s="60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7"/>
      <c r="K9616" s="76"/>
    </row>
    <row r="9617" spans="1:11" ht="41.25" customHeight="1">
      <c r="A9617" s="18" t="s">
        <v>10110</v>
      </c>
      <c r="B9617" s="19"/>
      <c r="C9617" s="19"/>
      <c r="D9617" s="60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7"/>
      <c r="K9617" s="76"/>
    </row>
    <row r="9618" spans="1:11" ht="41.25" customHeight="1">
      <c r="A9618" s="18" t="s">
        <v>10111</v>
      </c>
      <c r="B9618" s="19"/>
      <c r="C9618" s="19"/>
      <c r="D9618" s="60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7"/>
      <c r="K9618" s="76"/>
    </row>
    <row r="9619" spans="1:11" ht="41.25" customHeight="1">
      <c r="A9619" s="18" t="s">
        <v>10112</v>
      </c>
      <c r="B9619" s="19"/>
      <c r="C9619" s="19"/>
      <c r="D9619" s="60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7"/>
      <c r="K9619" s="76"/>
    </row>
    <row r="9620" spans="1:11" ht="41.25" customHeight="1">
      <c r="A9620" s="18" t="s">
        <v>10113</v>
      </c>
      <c r="B9620" s="19"/>
      <c r="C9620" s="19"/>
      <c r="D9620" s="60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7"/>
      <c r="K9620" s="76"/>
    </row>
    <row r="9621" spans="1:11" ht="41.25" customHeight="1">
      <c r="A9621" s="18" t="s">
        <v>10114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10115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10116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10117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10118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10119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10120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10121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10122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10123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10124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10125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10126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10127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10128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10129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10130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10131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10132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10133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10134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10135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10136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10137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10138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10139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10140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10141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10142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10143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10144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10145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10146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10147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10148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10149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10150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10151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10152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10153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10154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10155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10156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10157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10158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10159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10160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10161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10162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10163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10164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10165</v>
      </c>
      <c r="B9672" s="19"/>
      <c r="C9672" s="19"/>
      <c r="D9672" s="60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7"/>
      <c r="K9672" s="76"/>
    </row>
    <row r="9673" spans="1:11" ht="41.25" customHeight="1">
      <c r="A9673" s="18" t="s">
        <v>10166</v>
      </c>
      <c r="B9673" s="19"/>
      <c r="C9673" s="19"/>
      <c r="D9673" s="60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7"/>
      <c r="K9673" s="76"/>
    </row>
    <row r="9674" spans="1:11" ht="41.25" customHeight="1">
      <c r="A9674" s="18" t="s">
        <v>10167</v>
      </c>
      <c r="B9674" s="19"/>
      <c r="C9674" s="19"/>
      <c r="D9674" s="60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7"/>
      <c r="K9674" s="76"/>
    </row>
    <row r="9675" spans="1:11" ht="41.25" customHeight="1">
      <c r="A9675" s="18" t="s">
        <v>10168</v>
      </c>
      <c r="B9675" s="19"/>
      <c r="C9675" s="19"/>
      <c r="D9675" s="60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7"/>
      <c r="K9675" s="76"/>
    </row>
    <row r="9676" spans="1:11" ht="41.25" customHeight="1">
      <c r="A9676" s="18" t="s">
        <v>10169</v>
      </c>
      <c r="B9676" s="19"/>
      <c r="C9676" s="19"/>
      <c r="D9676" s="60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7"/>
      <c r="K9676" s="76"/>
    </row>
    <row r="9677" spans="1:11" ht="41.25" customHeight="1">
      <c r="A9677" s="18" t="s">
        <v>10170</v>
      </c>
      <c r="B9677" s="19"/>
      <c r="C9677" s="19"/>
      <c r="D9677" s="60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7"/>
      <c r="K9677" s="76"/>
    </row>
    <row r="9678" spans="1:11" ht="41.25" customHeight="1">
      <c r="A9678" s="18" t="s">
        <v>10171</v>
      </c>
      <c r="B9678" s="19"/>
      <c r="C9678" s="19"/>
      <c r="D9678" s="60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7"/>
      <c r="K9678" s="76"/>
    </row>
    <row r="9679" spans="1:11" ht="41.25" customHeight="1">
      <c r="A9679" s="18" t="s">
        <v>10172</v>
      </c>
      <c r="B9679" s="19"/>
      <c r="C9679" s="19"/>
      <c r="D9679" s="60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7"/>
      <c r="K9679" s="76"/>
    </row>
    <row r="9680" spans="1:11" ht="41.25" customHeight="1">
      <c r="A9680" s="18" t="s">
        <v>10173</v>
      </c>
      <c r="B9680" s="19"/>
      <c r="C9680" s="19"/>
      <c r="D9680" s="60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7"/>
      <c r="K9680" s="76"/>
    </row>
    <row r="9681" spans="1:11" ht="41.25" customHeight="1">
      <c r="A9681" s="18" t="s">
        <v>10174</v>
      </c>
      <c r="B9681" s="19"/>
      <c r="C9681" s="19"/>
      <c r="D9681" s="60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7"/>
      <c r="K9681" s="76"/>
    </row>
    <row r="9682" spans="1:11" ht="41.25" customHeight="1">
      <c r="A9682" s="18" t="s">
        <v>10175</v>
      </c>
      <c r="B9682" s="19"/>
      <c r="C9682" s="19"/>
      <c r="D9682" s="60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7"/>
      <c r="K9682" s="76"/>
    </row>
    <row r="9683" spans="1:11" ht="41.25" customHeight="1">
      <c r="A9683" s="18" t="s">
        <v>10176</v>
      </c>
      <c r="B9683" s="19"/>
      <c r="C9683" s="19"/>
      <c r="D9683" s="60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7"/>
      <c r="K9683" s="76"/>
    </row>
    <row r="9684" spans="1:11" ht="41.25" customHeight="1">
      <c r="A9684" s="18" t="s">
        <v>10177</v>
      </c>
      <c r="B9684" s="19"/>
      <c r="C9684" s="19"/>
      <c r="D9684" s="60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7"/>
      <c r="K9684" s="76"/>
    </row>
    <row r="9685" spans="1:11" ht="41.25" customHeight="1">
      <c r="A9685" s="18" t="s">
        <v>10178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10179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10180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10181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10182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10183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10184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10185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10186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10187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10188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10189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10190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10191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10192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10193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10194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10195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10196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10197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10198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10199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10200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10201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10202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10203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10204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10205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10206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10207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10208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10209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10210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10211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10212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10213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10214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10215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10216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10217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10218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10219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10220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10221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10222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10223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10224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10225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10226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10227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10228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10229</v>
      </c>
      <c r="B9736" s="19"/>
      <c r="C9736" s="19"/>
      <c r="D9736" s="60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7"/>
      <c r="K9736" s="76"/>
    </row>
    <row r="9737" spans="1:11" ht="41.25" customHeight="1">
      <c r="A9737" s="18" t="s">
        <v>10230</v>
      </c>
      <c r="B9737" s="19"/>
      <c r="C9737" s="19"/>
      <c r="D9737" s="60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7"/>
      <c r="K9737" s="76"/>
    </row>
    <row r="9738" spans="1:11" ht="41.25" customHeight="1">
      <c r="A9738" s="18" t="s">
        <v>10231</v>
      </c>
      <c r="B9738" s="19"/>
      <c r="C9738" s="19"/>
      <c r="D9738" s="60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7"/>
      <c r="K9738" s="76"/>
    </row>
    <row r="9739" spans="1:11" ht="41.25" customHeight="1">
      <c r="A9739" s="18" t="s">
        <v>10232</v>
      </c>
      <c r="B9739" s="19"/>
      <c r="C9739" s="19"/>
      <c r="D9739" s="60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7"/>
      <c r="K9739" s="76"/>
    </row>
    <row r="9740" spans="1:11" ht="41.25" customHeight="1">
      <c r="A9740" s="18" t="s">
        <v>10233</v>
      </c>
      <c r="B9740" s="19"/>
      <c r="C9740" s="19"/>
      <c r="D9740" s="60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7"/>
      <c r="K9740" s="76"/>
    </row>
    <row r="9741" spans="1:11" ht="41.25" customHeight="1">
      <c r="A9741" s="18" t="s">
        <v>10234</v>
      </c>
      <c r="B9741" s="19"/>
      <c r="C9741" s="19"/>
      <c r="D9741" s="60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7"/>
      <c r="K9741" s="76"/>
    </row>
    <row r="9742" spans="1:11" ht="41.25" customHeight="1">
      <c r="A9742" s="18" t="s">
        <v>10235</v>
      </c>
      <c r="B9742" s="19"/>
      <c r="C9742" s="19"/>
      <c r="D9742" s="60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7"/>
      <c r="K9742" s="76"/>
    </row>
    <row r="9743" spans="1:11" ht="41.25" customHeight="1">
      <c r="A9743" s="18" t="s">
        <v>10236</v>
      </c>
      <c r="B9743" s="19"/>
      <c r="C9743" s="19"/>
      <c r="D9743" s="60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7"/>
      <c r="K9743" s="76"/>
    </row>
    <row r="9744" spans="1:11" ht="41.25" customHeight="1">
      <c r="A9744" s="18" t="s">
        <v>10237</v>
      </c>
      <c r="B9744" s="19"/>
      <c r="C9744" s="19"/>
      <c r="D9744" s="60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7"/>
      <c r="K9744" s="76"/>
    </row>
    <row r="9745" spans="1:11" ht="41.25" customHeight="1">
      <c r="A9745" s="18" t="s">
        <v>10238</v>
      </c>
      <c r="B9745" s="19"/>
      <c r="C9745" s="19"/>
      <c r="D9745" s="60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7"/>
      <c r="K9745" s="76"/>
    </row>
    <row r="9746" spans="1:11" ht="41.25" customHeight="1">
      <c r="A9746" s="18" t="s">
        <v>10239</v>
      </c>
      <c r="B9746" s="19"/>
      <c r="C9746" s="19"/>
      <c r="D9746" s="60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7"/>
      <c r="K9746" s="76"/>
    </row>
    <row r="9747" spans="1:11" ht="41.25" customHeight="1">
      <c r="A9747" s="18" t="s">
        <v>10240</v>
      </c>
      <c r="B9747" s="19"/>
      <c r="C9747" s="19"/>
      <c r="D9747" s="60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7"/>
      <c r="K9747" s="76"/>
    </row>
    <row r="9748" spans="1:11" ht="41.25" customHeight="1">
      <c r="A9748" s="18" t="s">
        <v>10241</v>
      </c>
      <c r="B9748" s="19"/>
      <c r="C9748" s="19"/>
      <c r="D9748" s="60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7"/>
      <c r="K9748" s="76"/>
    </row>
    <row r="9749" spans="1:11" ht="41.25" customHeight="1">
      <c r="A9749" s="18" t="s">
        <v>10242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10243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10244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10245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10246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10247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10248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10249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10250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10251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10252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10253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10254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10255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10256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10257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10258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10259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10260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10261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10262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10263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10264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10265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10266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10267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10268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10269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10270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10271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10272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10273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10274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10275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10276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10277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10278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10279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10280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10281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10282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10283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10284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10285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10286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10287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10288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10289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10290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10291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10292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10293</v>
      </c>
      <c r="B9800" s="19"/>
      <c r="C9800" s="19"/>
      <c r="D9800" s="60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7"/>
      <c r="K9800" s="76"/>
    </row>
    <row r="9801" spans="1:11" ht="41.25" customHeight="1">
      <c r="A9801" s="18" t="s">
        <v>10294</v>
      </c>
      <c r="B9801" s="19"/>
      <c r="C9801" s="19"/>
      <c r="D9801" s="60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7"/>
      <c r="K9801" s="76"/>
    </row>
    <row r="9802" spans="1:11" ht="41.25" customHeight="1">
      <c r="A9802" s="18" t="s">
        <v>10295</v>
      </c>
      <c r="B9802" s="19"/>
      <c r="C9802" s="19"/>
      <c r="D9802" s="60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7"/>
      <c r="K9802" s="76"/>
    </row>
    <row r="9803" spans="1:11" ht="41.25" customHeight="1">
      <c r="A9803" s="18" t="s">
        <v>10296</v>
      </c>
      <c r="B9803" s="19"/>
      <c r="C9803" s="19"/>
      <c r="D9803" s="60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7"/>
      <c r="K9803" s="76"/>
    </row>
    <row r="9804" spans="1:11" ht="41.25" customHeight="1">
      <c r="A9804" s="18" t="s">
        <v>10297</v>
      </c>
      <c r="B9804" s="19"/>
      <c r="C9804" s="19"/>
      <c r="D9804" s="60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7"/>
      <c r="K9804" s="76"/>
    </row>
    <row r="9805" spans="1:11" ht="41.25" customHeight="1">
      <c r="A9805" s="18" t="s">
        <v>10298</v>
      </c>
      <c r="B9805" s="19"/>
      <c r="C9805" s="19"/>
      <c r="D9805" s="60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7"/>
      <c r="K9805" s="76"/>
    </row>
    <row r="9806" spans="1:11" ht="41.25" customHeight="1">
      <c r="A9806" s="18" t="s">
        <v>10299</v>
      </c>
      <c r="B9806" s="19"/>
      <c r="C9806" s="19"/>
      <c r="D9806" s="60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7"/>
      <c r="K9806" s="76"/>
    </row>
    <row r="9807" spans="1:11" ht="41.25" customHeight="1">
      <c r="A9807" s="18" t="s">
        <v>10300</v>
      </c>
      <c r="B9807" s="19"/>
      <c r="C9807" s="19"/>
      <c r="D9807" s="60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7"/>
      <c r="K9807" s="76"/>
    </row>
    <row r="9808" spans="1:11" ht="41.25" customHeight="1">
      <c r="A9808" s="18" t="s">
        <v>10301</v>
      </c>
      <c r="B9808" s="19"/>
      <c r="C9808" s="19"/>
      <c r="D9808" s="60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7"/>
      <c r="K9808" s="76"/>
    </row>
    <row r="9809" spans="1:11" ht="41.25" customHeight="1">
      <c r="A9809" s="18" t="s">
        <v>10302</v>
      </c>
      <c r="B9809" s="19"/>
      <c r="C9809" s="19"/>
      <c r="D9809" s="60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7"/>
      <c r="K9809" s="76"/>
    </row>
    <row r="9810" spans="1:11" ht="41.25" customHeight="1">
      <c r="A9810" s="18" t="s">
        <v>10303</v>
      </c>
      <c r="B9810" s="19"/>
      <c r="C9810" s="19"/>
      <c r="D9810" s="60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7"/>
      <c r="K9810" s="76"/>
    </row>
    <row r="9811" spans="1:11" ht="41.25" customHeight="1">
      <c r="A9811" s="18" t="s">
        <v>10304</v>
      </c>
      <c r="B9811" s="19"/>
      <c r="C9811" s="19"/>
      <c r="D9811" s="60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7"/>
      <c r="K9811" s="76"/>
    </row>
    <row r="9812" spans="1:11" ht="41.25" customHeight="1">
      <c r="A9812" s="18" t="s">
        <v>10305</v>
      </c>
      <c r="B9812" s="19"/>
      <c r="C9812" s="19"/>
      <c r="D9812" s="60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7"/>
      <c r="K9812" s="76"/>
    </row>
    <row r="9813" spans="1:11" ht="41.25" customHeight="1">
      <c r="A9813" s="18" t="s">
        <v>10306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10307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10308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10309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10310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10311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10312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10313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10314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10315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10316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10317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10318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10319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10320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10321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10322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10323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10324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10325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10326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10327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10328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10329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10330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10331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10332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10333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10334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10335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10336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10337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10338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10339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10340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10341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10342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10343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10344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10345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10346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10347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10348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10349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10350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10351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10352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10353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10354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10355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10356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10357</v>
      </c>
      <c r="B9864" s="19"/>
      <c r="C9864" s="19"/>
      <c r="D9864" s="60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7"/>
      <c r="K9864" s="76"/>
    </row>
    <row r="9865" spans="1:11" ht="41.25" customHeight="1">
      <c r="A9865" s="18" t="s">
        <v>10358</v>
      </c>
      <c r="B9865" s="19"/>
      <c r="C9865" s="19"/>
      <c r="D9865" s="60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7"/>
      <c r="K9865" s="76"/>
    </row>
    <row r="9866" spans="1:11" ht="41.25" customHeight="1">
      <c r="A9866" s="18" t="s">
        <v>10359</v>
      </c>
      <c r="B9866" s="19"/>
      <c r="C9866" s="19"/>
      <c r="D9866" s="60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7"/>
      <c r="K9866" s="76"/>
    </row>
    <row r="9867" spans="1:11" ht="41.25" customHeight="1">
      <c r="A9867" s="18" t="s">
        <v>10360</v>
      </c>
      <c r="B9867" s="19"/>
      <c r="C9867" s="19"/>
      <c r="D9867" s="60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7"/>
      <c r="K9867" s="76"/>
    </row>
    <row r="9868" spans="1:11" ht="41.25" customHeight="1">
      <c r="A9868" s="18" t="s">
        <v>10361</v>
      </c>
      <c r="B9868" s="19"/>
      <c r="C9868" s="19"/>
      <c r="D9868" s="60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7"/>
      <c r="K9868" s="76"/>
    </row>
    <row r="9869" spans="1:11" ht="41.25" customHeight="1">
      <c r="A9869" s="18" t="s">
        <v>10362</v>
      </c>
      <c r="B9869" s="19"/>
      <c r="C9869" s="19"/>
      <c r="D9869" s="60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7"/>
      <c r="K9869" s="76"/>
    </row>
    <row r="9870" spans="1:11" ht="41.25" customHeight="1">
      <c r="A9870" s="18" t="s">
        <v>10363</v>
      </c>
      <c r="B9870" s="19"/>
      <c r="C9870" s="19"/>
      <c r="D9870" s="60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7"/>
      <c r="K9870" s="76"/>
    </row>
    <row r="9871" spans="1:11" ht="41.25" customHeight="1">
      <c r="A9871" s="18" t="s">
        <v>10364</v>
      </c>
      <c r="B9871" s="19"/>
      <c r="C9871" s="19"/>
      <c r="D9871" s="60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7"/>
      <c r="K9871" s="76"/>
    </row>
    <row r="9872" spans="1:11" ht="41.25" customHeight="1">
      <c r="A9872" s="18" t="s">
        <v>10365</v>
      </c>
      <c r="B9872" s="19"/>
      <c r="C9872" s="19"/>
      <c r="D9872" s="60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7"/>
      <c r="K9872" s="76"/>
    </row>
    <row r="9873" spans="1:11" ht="41.25" customHeight="1">
      <c r="A9873" s="18" t="s">
        <v>10366</v>
      </c>
      <c r="B9873" s="19"/>
      <c r="C9873" s="19"/>
      <c r="D9873" s="60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7"/>
      <c r="K9873" s="76"/>
    </row>
    <row r="9874" spans="1:11" ht="41.25" customHeight="1">
      <c r="A9874" s="18" t="s">
        <v>10367</v>
      </c>
      <c r="B9874" s="19"/>
      <c r="C9874" s="19"/>
      <c r="D9874" s="60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7"/>
      <c r="K9874" s="76"/>
    </row>
    <row r="9875" spans="1:11" ht="41.25" customHeight="1">
      <c r="A9875" s="18" t="s">
        <v>10368</v>
      </c>
      <c r="B9875" s="19"/>
      <c r="C9875" s="19"/>
      <c r="D9875" s="60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7"/>
      <c r="K9875" s="76"/>
    </row>
    <row r="9876" spans="1:11" ht="41.25" customHeight="1">
      <c r="A9876" s="18" t="s">
        <v>10369</v>
      </c>
      <c r="B9876" s="19"/>
      <c r="C9876" s="19"/>
      <c r="D9876" s="60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7"/>
      <c r="K9876" s="76"/>
    </row>
    <row r="9877" spans="1:11" ht="41.25" customHeight="1">
      <c r="A9877" s="18" t="s">
        <v>10370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10371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10372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10373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10374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10375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10376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10377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10378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10379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10380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10381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10382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10383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10384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10385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10386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10387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10388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10389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10390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10391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10392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10393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10394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10395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10396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10397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10398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10399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10400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10401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10402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10403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10404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10405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10406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10407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10408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10409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10410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10411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10412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10413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10414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10415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10416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10417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10418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10419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10420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10421</v>
      </c>
      <c r="B9928" s="19"/>
      <c r="C9928" s="19"/>
      <c r="D9928" s="60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7"/>
      <c r="K9928" s="76"/>
    </row>
    <row r="9929" spans="1:11" ht="41.25" customHeight="1">
      <c r="A9929" s="18" t="s">
        <v>10422</v>
      </c>
      <c r="B9929" s="19"/>
      <c r="C9929" s="19"/>
      <c r="D9929" s="60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7"/>
      <c r="K9929" s="76"/>
    </row>
    <row r="9930" spans="1:11" ht="41.25" customHeight="1">
      <c r="A9930" s="18" t="s">
        <v>10423</v>
      </c>
      <c r="B9930" s="19"/>
      <c r="C9930" s="19"/>
      <c r="D9930" s="60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7"/>
      <c r="K9930" s="76"/>
    </row>
    <row r="9931" spans="1:11" ht="41.25" customHeight="1">
      <c r="A9931" s="18" t="s">
        <v>10424</v>
      </c>
      <c r="B9931" s="19"/>
      <c r="C9931" s="19"/>
      <c r="D9931" s="60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7"/>
      <c r="K9931" s="76"/>
    </row>
    <row r="9932" spans="1:11" ht="41.25" customHeight="1">
      <c r="A9932" s="18" t="s">
        <v>10425</v>
      </c>
      <c r="B9932" s="19"/>
      <c r="C9932" s="19"/>
      <c r="D9932" s="60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7"/>
      <c r="K9932" s="76"/>
    </row>
    <row r="9933" spans="1:11" ht="41.25" customHeight="1">
      <c r="A9933" s="18" t="s">
        <v>10426</v>
      </c>
      <c r="B9933" s="19"/>
      <c r="C9933" s="19"/>
      <c r="D9933" s="60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7"/>
      <c r="K9933" s="76"/>
    </row>
    <row r="9934" spans="1:11" ht="41.25" customHeight="1">
      <c r="A9934" s="18" t="s">
        <v>10427</v>
      </c>
      <c r="B9934" s="19"/>
      <c r="C9934" s="19"/>
      <c r="D9934" s="60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7"/>
      <c r="K9934" s="76"/>
    </row>
    <row r="9935" spans="1:11" ht="41.25" customHeight="1">
      <c r="A9935" s="18" t="s">
        <v>10428</v>
      </c>
      <c r="B9935" s="19"/>
      <c r="C9935" s="19"/>
      <c r="D9935" s="60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7"/>
      <c r="K9935" s="76"/>
    </row>
    <row r="9936" spans="1:11" ht="41.25" customHeight="1">
      <c r="A9936" s="18" t="s">
        <v>10429</v>
      </c>
      <c r="B9936" s="19"/>
      <c r="C9936" s="19"/>
      <c r="D9936" s="60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7"/>
      <c r="K9936" s="76"/>
    </row>
    <row r="9937" spans="1:11" ht="41.25" customHeight="1">
      <c r="A9937" s="18" t="s">
        <v>10430</v>
      </c>
      <c r="B9937" s="19"/>
      <c r="C9937" s="19"/>
      <c r="D9937" s="60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7"/>
      <c r="K9937" s="76"/>
    </row>
    <row r="9938" spans="1:11" ht="41.25" customHeight="1">
      <c r="A9938" s="18" t="s">
        <v>10431</v>
      </c>
      <c r="B9938" s="19"/>
      <c r="C9938" s="19"/>
      <c r="D9938" s="60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7"/>
      <c r="K9938" s="76"/>
    </row>
    <row r="9939" spans="1:11" ht="41.25" customHeight="1">
      <c r="A9939" s="18" t="s">
        <v>10432</v>
      </c>
      <c r="B9939" s="19"/>
      <c r="C9939" s="19"/>
      <c r="D9939" s="60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7"/>
      <c r="K9939" s="76"/>
    </row>
    <row r="9940" spans="1:11" ht="41.25" customHeight="1">
      <c r="A9940" s="18" t="s">
        <v>10433</v>
      </c>
      <c r="B9940" s="19"/>
      <c r="C9940" s="19"/>
      <c r="D9940" s="60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7"/>
      <c r="K9940" s="76"/>
    </row>
    <row r="9941" spans="1:11" ht="41.25" customHeight="1">
      <c r="A9941" s="18" t="s">
        <v>10434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10435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10436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10437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10438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10439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10440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10441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10442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10443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10444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10445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10446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10447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10448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10449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10450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10451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10452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10453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10454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10455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10456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10457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10458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10459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10460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10461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10462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10463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10464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10465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10466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10467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10468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10469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10470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10471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10472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10473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10474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10475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10476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10477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10478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10479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10480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10481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10482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10483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10484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10485</v>
      </c>
      <c r="B9992" s="19"/>
      <c r="C9992" s="19"/>
      <c r="D9992" s="60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7"/>
      <c r="K9992" s="76"/>
    </row>
    <row r="9993" spans="1:11" ht="41.25" customHeight="1">
      <c r="A9993" s="18" t="s">
        <v>10486</v>
      </c>
      <c r="B9993" s="19"/>
      <c r="C9993" s="19"/>
      <c r="D9993" s="60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7"/>
      <c r="K9993" s="76"/>
    </row>
    <row r="9994" spans="1:11" ht="41.25" customHeight="1">
      <c r="A9994" s="18" t="s">
        <v>10487</v>
      </c>
      <c r="B9994" s="19"/>
      <c r="C9994" s="19"/>
      <c r="D9994" s="60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7"/>
      <c r="K9994" s="76"/>
    </row>
    <row r="9995" spans="1:11" ht="41.25" customHeight="1">
      <c r="A9995" s="18" t="s">
        <v>10488</v>
      </c>
      <c r="B9995" s="19"/>
      <c r="C9995" s="19"/>
      <c r="D9995" s="60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7"/>
      <c r="K9995" s="76"/>
    </row>
    <row r="9996" spans="1:11" ht="41.25" customHeight="1">
      <c r="A9996" s="18" t="s">
        <v>10489</v>
      </c>
      <c r="B9996" s="19"/>
      <c r="C9996" s="19"/>
      <c r="D9996" s="60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7"/>
      <c r="K9996" s="76"/>
    </row>
    <row r="9997" spans="1:11" ht="41.25" customHeight="1">
      <c r="A9997" s="18" t="s">
        <v>10490</v>
      </c>
      <c r="B9997" s="19"/>
      <c r="C9997" s="19"/>
      <c r="D9997" s="60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7"/>
      <c r="K9997" s="76"/>
    </row>
    <row r="9998" spans="1:11" ht="41.25" customHeight="1">
      <c r="A9998" s="18" t="s">
        <v>10491</v>
      </c>
      <c r="B9998" s="19"/>
      <c r="C9998" s="19"/>
      <c r="D9998" s="60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7"/>
      <c r="K9998" s="76"/>
    </row>
    <row r="9999" spans="1:11" ht="41.25" customHeight="1">
      <c r="A9999" s="18" t="s">
        <v>10492</v>
      </c>
      <c r="B9999" s="19"/>
      <c r="C9999" s="19"/>
      <c r="D9999" s="60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7"/>
      <c r="K9999" s="76"/>
    </row>
    <row r="10000" spans="1:11" ht="41.25" customHeight="1">
      <c r="A10000" s="18" t="s">
        <v>10493</v>
      </c>
      <c r="B10000" s="19"/>
      <c r="C10000" s="19"/>
      <c r="D10000" s="60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7"/>
      <c r="K10000" s="76"/>
    </row>
    <row r="10001" spans="1:11" ht="41.25" customHeight="1">
      <c r="A10001" s="18" t="s">
        <v>10494</v>
      </c>
      <c r="B10001" s="19"/>
      <c r="C10001" s="19"/>
      <c r="D10001" s="60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7"/>
      <c r="K10001" s="76"/>
    </row>
    <row r="10002" spans="1:11" ht="41.25" customHeight="1">
      <c r="A10002" s="18" t="s">
        <v>10495</v>
      </c>
      <c r="B10002" s="19"/>
      <c r="C10002" s="19"/>
      <c r="D10002" s="60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7"/>
      <c r="K10002" s="76"/>
    </row>
    <row r="10003" spans="1:11" ht="41.25" customHeight="1">
      <c r="A10003" s="18" t="s">
        <v>10496</v>
      </c>
      <c r="B10003" s="19"/>
      <c r="C10003" s="19"/>
      <c r="D10003" s="60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7"/>
      <c r="K10003" s="76"/>
    </row>
    <row r="10004" spans="1:11" ht="41.25" customHeight="1">
      <c r="A10004" s="18" t="s">
        <v>10497</v>
      </c>
      <c r="B10004" s="19"/>
      <c r="C10004" s="19"/>
      <c r="D10004" s="60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7"/>
      <c r="K10004" s="76"/>
    </row>
    <row r="10005" spans="1:11" ht="41.25" customHeight="1">
      <c r="A10005" s="18" t="s">
        <v>10498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10499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10500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10501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10502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10503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10504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10505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10506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10507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10508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10509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10510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10511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10512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10513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10514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10515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10516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10517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10518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10519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10520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10521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10522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10523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10524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10525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10526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10527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10528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10529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10530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10531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10532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10533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10534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10535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10536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10537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10538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10539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10540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10541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10542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10543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10544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10545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10546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10547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10548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10549</v>
      </c>
      <c r="B10056" s="19"/>
      <c r="C10056" s="19"/>
      <c r="D10056" s="60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7"/>
      <c r="K10056" s="76"/>
    </row>
    <row r="10057" spans="1:11" ht="41.25" customHeight="1">
      <c r="A10057" s="18" t="s">
        <v>10550</v>
      </c>
      <c r="B10057" s="19"/>
      <c r="C10057" s="19"/>
      <c r="D10057" s="60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7"/>
      <c r="K10057" s="76"/>
    </row>
    <row r="10058" spans="1:11" ht="41.25" customHeight="1">
      <c r="A10058" s="18" t="s">
        <v>10551</v>
      </c>
      <c r="B10058" s="19"/>
      <c r="C10058" s="19"/>
      <c r="D10058" s="60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7"/>
      <c r="K10058" s="76"/>
    </row>
    <row r="10059" spans="1:11" ht="41.25" customHeight="1">
      <c r="A10059" s="18" t="s">
        <v>10552</v>
      </c>
      <c r="B10059" s="19"/>
      <c r="C10059" s="19"/>
      <c r="D10059" s="60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7"/>
      <c r="K10059" s="76"/>
    </row>
    <row r="10060" spans="1:11" ht="41.25" customHeight="1">
      <c r="A10060" s="18" t="s">
        <v>10553</v>
      </c>
      <c r="B10060" s="19"/>
      <c r="C10060" s="19"/>
      <c r="D10060" s="60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7"/>
      <c r="K10060" s="76"/>
    </row>
    <row r="10061" spans="1:11" ht="41.25" customHeight="1">
      <c r="A10061" s="18" t="s">
        <v>10554</v>
      </c>
      <c r="B10061" s="19"/>
      <c r="C10061" s="19"/>
      <c r="D10061" s="60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7"/>
      <c r="K10061" s="76"/>
    </row>
    <row r="10062" spans="1:11" ht="41.25" customHeight="1">
      <c r="A10062" s="18" t="s">
        <v>10555</v>
      </c>
      <c r="B10062" s="19"/>
      <c r="C10062" s="19"/>
      <c r="D10062" s="60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7"/>
      <c r="K10062" s="76"/>
    </row>
    <row r="10063" spans="1:11" ht="41.25" customHeight="1">
      <c r="A10063" s="18" t="s">
        <v>10556</v>
      </c>
      <c r="B10063" s="19"/>
      <c r="C10063" s="19"/>
      <c r="D10063" s="60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7"/>
      <c r="K10063" s="76"/>
    </row>
    <row r="10064" spans="1:11" ht="41.25" customHeight="1">
      <c r="A10064" s="18" t="s">
        <v>10557</v>
      </c>
      <c r="B10064" s="19"/>
      <c r="C10064" s="19"/>
      <c r="D10064" s="60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7"/>
      <c r="K10064" s="76"/>
    </row>
    <row r="10065" spans="1:11" ht="41.25" customHeight="1">
      <c r="A10065" s="18" t="s">
        <v>10558</v>
      </c>
      <c r="B10065" s="19"/>
      <c r="C10065" s="19"/>
      <c r="D10065" s="60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7"/>
      <c r="K10065" s="76"/>
    </row>
    <row r="10066" spans="1:11" ht="41.25" customHeight="1">
      <c r="A10066" s="18" t="s">
        <v>10559</v>
      </c>
      <c r="B10066" s="19"/>
      <c r="C10066" s="19"/>
      <c r="D10066" s="60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7"/>
      <c r="K10066" s="76"/>
    </row>
    <row r="10067" spans="1:11" ht="41.25" customHeight="1">
      <c r="A10067" s="18" t="s">
        <v>10560</v>
      </c>
      <c r="B10067" s="19"/>
      <c r="C10067" s="19"/>
      <c r="D10067" s="60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7"/>
      <c r="K10067" s="76"/>
    </row>
    <row r="10068" spans="1:11" ht="41.25" customHeight="1">
      <c r="A10068" s="18" t="s">
        <v>10561</v>
      </c>
      <c r="B10068" s="19"/>
      <c r="C10068" s="19"/>
      <c r="D10068" s="60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7"/>
      <c r="K10068" s="76"/>
    </row>
    <row r="10069" spans="1:11" ht="41.25" customHeight="1">
      <c r="A10069" s="18" t="s">
        <v>10562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10563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10564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10565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10566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10567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10568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10569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10570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10571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10572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10573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10574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10575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10576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10577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10578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10579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10580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10581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10582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10583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10584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10585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10586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10587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10588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10589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10590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10591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10592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10593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10594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10595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10596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10597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10598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10599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10600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10601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10602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10603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10604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10605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10606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10607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10608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10609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10610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10611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10612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10613</v>
      </c>
      <c r="B10120" s="19"/>
      <c r="C10120" s="19"/>
      <c r="D10120" s="60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7"/>
      <c r="K10120" s="76"/>
    </row>
    <row r="10121" spans="1:11" ht="41.25" customHeight="1">
      <c r="A10121" s="18" t="s">
        <v>10614</v>
      </c>
      <c r="B10121" s="19"/>
      <c r="C10121" s="19"/>
      <c r="D10121" s="60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7"/>
      <c r="K10121" s="76"/>
    </row>
    <row r="10122" spans="1:11" ht="41.25" customHeight="1">
      <c r="A10122" s="18" t="s">
        <v>10615</v>
      </c>
      <c r="B10122" s="19"/>
      <c r="C10122" s="19"/>
      <c r="D10122" s="60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7"/>
      <c r="K10122" s="76"/>
    </row>
    <row r="10123" spans="1:11" ht="41.25" customHeight="1">
      <c r="A10123" s="18" t="s">
        <v>10616</v>
      </c>
      <c r="B10123" s="19"/>
      <c r="C10123" s="19"/>
      <c r="D10123" s="60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7"/>
      <c r="K10123" s="76"/>
    </row>
    <row r="10124" spans="1:11" ht="41.25" customHeight="1">
      <c r="A10124" s="18" t="s">
        <v>10617</v>
      </c>
      <c r="B10124" s="19"/>
      <c r="C10124" s="19"/>
      <c r="D10124" s="60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7"/>
      <c r="K10124" s="76"/>
    </row>
    <row r="10125" spans="1:11" ht="41.25" customHeight="1">
      <c r="A10125" s="18" t="s">
        <v>10618</v>
      </c>
      <c r="B10125" s="19"/>
      <c r="C10125" s="19"/>
      <c r="D10125" s="60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7"/>
      <c r="K10125" s="76"/>
    </row>
    <row r="10126" spans="1:11" ht="41.25" customHeight="1">
      <c r="A10126" s="18" t="s">
        <v>10619</v>
      </c>
      <c r="B10126" s="19"/>
      <c r="C10126" s="19"/>
      <c r="D10126" s="60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7"/>
      <c r="K10126" s="76"/>
    </row>
    <row r="10127" spans="1:11" ht="41.25" customHeight="1">
      <c r="A10127" s="18" t="s">
        <v>10620</v>
      </c>
      <c r="B10127" s="19"/>
      <c r="C10127" s="19"/>
      <c r="D10127" s="60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7"/>
      <c r="K10127" s="76"/>
    </row>
    <row r="10128" spans="1:11" ht="41.25" customHeight="1">
      <c r="A10128" s="18" t="s">
        <v>10621</v>
      </c>
      <c r="B10128" s="19"/>
      <c r="C10128" s="19"/>
      <c r="D10128" s="60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7"/>
      <c r="K10128" s="76"/>
    </row>
    <row r="10129" spans="1:11" ht="41.25" customHeight="1">
      <c r="A10129" s="18" t="s">
        <v>10622</v>
      </c>
      <c r="B10129" s="19"/>
      <c r="C10129" s="19"/>
      <c r="D10129" s="60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7"/>
      <c r="K10129" s="76"/>
    </row>
    <row r="10130" spans="1:11" ht="41.25" customHeight="1">
      <c r="A10130" s="18" t="s">
        <v>10623</v>
      </c>
      <c r="B10130" s="19"/>
      <c r="C10130" s="19"/>
      <c r="D10130" s="60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7"/>
      <c r="K10130" s="76"/>
    </row>
    <row r="10131" spans="1:11" ht="41.25" customHeight="1">
      <c r="A10131" s="18" t="s">
        <v>10624</v>
      </c>
      <c r="B10131" s="19"/>
      <c r="C10131" s="19"/>
      <c r="D10131" s="60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7"/>
      <c r="K10131" s="76"/>
    </row>
    <row r="10132" spans="1:11" ht="41.25" customHeight="1">
      <c r="A10132" s="18" t="s">
        <v>10625</v>
      </c>
      <c r="B10132" s="19"/>
      <c r="C10132" s="19"/>
      <c r="D10132" s="60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7"/>
      <c r="K10132" s="76"/>
    </row>
    <row r="10133" spans="1:11" ht="41.25" customHeight="1">
      <c r="A10133" s="18" t="s">
        <v>10626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10627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10628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10629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10630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10631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10632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10633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10634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10635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10636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10637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10638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10639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10640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10641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10642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10643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10644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10645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10646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10647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10648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10649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10650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10651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10652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10653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10654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10655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10656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10657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10658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10659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10660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10661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10662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10663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10664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10665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10666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10667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10668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10669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10670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10671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10672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10673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10674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10675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10676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10677</v>
      </c>
      <c r="B10184" s="19"/>
      <c r="C10184" s="19"/>
      <c r="D10184" s="60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7"/>
      <c r="K10184" s="76"/>
    </row>
    <row r="10185" spans="1:11" ht="41.25" customHeight="1">
      <c r="A10185" s="18" t="s">
        <v>10678</v>
      </c>
      <c r="B10185" s="19"/>
      <c r="C10185" s="19"/>
      <c r="D10185" s="60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7"/>
      <c r="K10185" s="76"/>
    </row>
    <row r="10186" spans="1:11" ht="41.25" customHeight="1">
      <c r="A10186" s="18" t="s">
        <v>10679</v>
      </c>
      <c r="B10186" s="19"/>
      <c r="C10186" s="19"/>
      <c r="D10186" s="60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7"/>
      <c r="K10186" s="76"/>
    </row>
    <row r="10187" spans="1:11" ht="41.25" customHeight="1">
      <c r="A10187" s="18" t="s">
        <v>10680</v>
      </c>
      <c r="B10187" s="19"/>
      <c r="C10187" s="19"/>
      <c r="D10187" s="60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7"/>
      <c r="K10187" s="76"/>
    </row>
    <row r="10188" spans="1:11" ht="41.25" customHeight="1">
      <c r="A10188" s="18" t="s">
        <v>10681</v>
      </c>
      <c r="B10188" s="19"/>
      <c r="C10188" s="19"/>
      <c r="D10188" s="60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7"/>
      <c r="K10188" s="76"/>
    </row>
    <row r="10189" spans="1:11" ht="41.25" customHeight="1">
      <c r="A10189" s="18" t="s">
        <v>10682</v>
      </c>
      <c r="B10189" s="19"/>
      <c r="C10189" s="19"/>
      <c r="D10189" s="60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7"/>
      <c r="K10189" s="76"/>
    </row>
    <row r="10190" spans="1:11" ht="41.25" customHeight="1">
      <c r="A10190" s="18" t="s">
        <v>10683</v>
      </c>
      <c r="B10190" s="19"/>
      <c r="C10190" s="19"/>
      <c r="D10190" s="60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7"/>
      <c r="K10190" s="76"/>
    </row>
    <row r="10191" spans="1:11" ht="41.25" customHeight="1">
      <c r="A10191" s="18" t="s">
        <v>10684</v>
      </c>
      <c r="B10191" s="19"/>
      <c r="C10191" s="19"/>
      <c r="D10191" s="60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7"/>
      <c r="K10191" s="76"/>
    </row>
    <row r="10192" spans="1:11" ht="41.25" customHeight="1">
      <c r="A10192" s="18" t="s">
        <v>10685</v>
      </c>
      <c r="B10192" s="19"/>
      <c r="C10192" s="19"/>
      <c r="D10192" s="60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7"/>
      <c r="K10192" s="76"/>
    </row>
    <row r="10193" spans="1:11" ht="41.25" customHeight="1">
      <c r="A10193" s="18" t="s">
        <v>10686</v>
      </c>
      <c r="B10193" s="19"/>
      <c r="C10193" s="19"/>
      <c r="D10193" s="60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7"/>
      <c r="K10193" s="76"/>
    </row>
    <row r="10194" spans="1:11" ht="41.25" customHeight="1">
      <c r="A10194" s="18" t="s">
        <v>10687</v>
      </c>
      <c r="B10194" s="19"/>
      <c r="C10194" s="19"/>
      <c r="D10194" s="60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7"/>
      <c r="K10194" s="76"/>
    </row>
    <row r="10195" spans="1:11" ht="41.25" customHeight="1">
      <c r="A10195" s="18" t="s">
        <v>10688</v>
      </c>
      <c r="B10195" s="19"/>
      <c r="C10195" s="19"/>
      <c r="D10195" s="60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7"/>
      <c r="K10195" s="76"/>
    </row>
    <row r="10196" spans="1:11" ht="41.25" customHeight="1">
      <c r="A10196" s="18" t="s">
        <v>10689</v>
      </c>
      <c r="B10196" s="19"/>
      <c r="C10196" s="19"/>
      <c r="D10196" s="60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7"/>
      <c r="K10196" s="76"/>
    </row>
    <row r="10197" spans="1:11" ht="41.25" customHeight="1">
      <c r="A10197" s="18" t="s">
        <v>10690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10691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10692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10693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10694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10695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10696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10697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10698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10699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10700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10701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10702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10703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10704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10705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10706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10707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10708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10709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10710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10711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10712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10713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10714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10715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10716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10717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10718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10719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10720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10721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10722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10723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10724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10725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10726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10727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10728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10729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10730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10731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10732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10733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10734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10735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10736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10737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10738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10739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10740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10741</v>
      </c>
      <c r="B10248" s="19"/>
      <c r="C10248" s="19"/>
      <c r="D10248" s="60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7"/>
      <c r="K10248" s="76"/>
    </row>
    <row r="10249" spans="1:11" ht="41.25" customHeight="1">
      <c r="A10249" s="18" t="s">
        <v>10742</v>
      </c>
      <c r="B10249" s="19"/>
      <c r="C10249" s="19"/>
      <c r="D10249" s="60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7"/>
      <c r="K10249" s="76"/>
    </row>
    <row r="10250" spans="1:11" ht="41.25" customHeight="1">
      <c r="A10250" s="18" t="s">
        <v>10743</v>
      </c>
      <c r="B10250" s="19"/>
      <c r="C10250" s="19"/>
      <c r="D10250" s="60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7"/>
      <c r="K10250" s="76"/>
    </row>
    <row r="10251" spans="1:11" ht="41.25" customHeight="1">
      <c r="A10251" s="18" t="s">
        <v>10744</v>
      </c>
      <c r="B10251" s="19"/>
      <c r="C10251" s="19"/>
      <c r="D10251" s="60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7"/>
      <c r="K10251" s="76"/>
    </row>
    <row r="10252" spans="1:11" ht="41.25" customHeight="1">
      <c r="A10252" s="18" t="s">
        <v>10745</v>
      </c>
      <c r="B10252" s="19"/>
      <c r="C10252" s="19"/>
      <c r="D10252" s="60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7"/>
      <c r="K10252" s="76"/>
    </row>
    <row r="10253" spans="1:11" ht="41.25" customHeight="1">
      <c r="A10253" s="18" t="s">
        <v>10746</v>
      </c>
      <c r="B10253" s="19"/>
      <c r="C10253" s="19"/>
      <c r="D10253" s="60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7"/>
      <c r="K10253" s="76"/>
    </row>
    <row r="10254" spans="1:11" ht="41.25" customHeight="1">
      <c r="A10254" s="18" t="s">
        <v>10747</v>
      </c>
      <c r="B10254" s="19"/>
      <c r="C10254" s="19"/>
      <c r="D10254" s="60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7"/>
      <c r="K10254" s="76"/>
    </row>
    <row r="10255" spans="1:11" ht="41.25" customHeight="1">
      <c r="A10255" s="18" t="s">
        <v>10748</v>
      </c>
      <c r="B10255" s="19"/>
      <c r="C10255" s="19"/>
      <c r="D10255" s="60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7"/>
      <c r="K10255" s="76"/>
    </row>
    <row r="10256" spans="1:11" ht="41.25" customHeight="1">
      <c r="A10256" s="18" t="s">
        <v>10749</v>
      </c>
      <c r="B10256" s="19"/>
      <c r="C10256" s="19"/>
      <c r="D10256" s="60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7"/>
      <c r="K10256" s="76"/>
    </row>
    <row r="10257" spans="1:11" ht="41.25" customHeight="1">
      <c r="A10257" s="18" t="s">
        <v>10750</v>
      </c>
      <c r="B10257" s="19"/>
      <c r="C10257" s="19"/>
      <c r="D10257" s="60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7"/>
      <c r="K10257" s="76"/>
    </row>
    <row r="10258" spans="1:11" ht="41.25" customHeight="1">
      <c r="A10258" s="18" t="s">
        <v>10751</v>
      </c>
      <c r="B10258" s="19"/>
      <c r="C10258" s="19"/>
      <c r="D10258" s="60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7"/>
      <c r="K10258" s="76"/>
    </row>
    <row r="10259" spans="1:11" ht="41.25" customHeight="1">
      <c r="A10259" s="18" t="s">
        <v>10752</v>
      </c>
      <c r="B10259" s="19"/>
      <c r="C10259" s="19"/>
      <c r="D10259" s="60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7"/>
      <c r="K10259" s="76"/>
    </row>
    <row r="10260" spans="1:11" ht="41.25" customHeight="1">
      <c r="A10260" s="18" t="s">
        <v>10753</v>
      </c>
      <c r="B10260" s="19"/>
      <c r="C10260" s="19"/>
      <c r="D10260" s="60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7"/>
      <c r="K10260" s="76"/>
    </row>
    <row r="10261" spans="1:11" ht="41.25" customHeight="1">
      <c r="A10261" s="18" t="s">
        <v>10754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10755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10756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10757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10758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10759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10760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10761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10762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10763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10764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10765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10766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10767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10768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10769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10770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10771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10772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10773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10774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10775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10776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10777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10778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10779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10780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10781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10782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10783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10784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10785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10786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10787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10788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10789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10790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10791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10792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10793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10794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10795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10796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10797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10798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10799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10800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10801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10802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10803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10804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10805</v>
      </c>
      <c r="B10312" s="19"/>
      <c r="C10312" s="19"/>
      <c r="D10312" s="60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7"/>
      <c r="K10312" s="76"/>
    </row>
    <row r="10313" spans="1:11" ht="41.25" customHeight="1">
      <c r="A10313" s="18" t="s">
        <v>10806</v>
      </c>
      <c r="B10313" s="19"/>
      <c r="C10313" s="19"/>
      <c r="D10313" s="60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7"/>
      <c r="K10313" s="76"/>
    </row>
    <row r="10314" spans="1:11" ht="41.25" customHeight="1">
      <c r="A10314" s="18" t="s">
        <v>10807</v>
      </c>
      <c r="B10314" s="19"/>
      <c r="C10314" s="19"/>
      <c r="D10314" s="60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7"/>
      <c r="K10314" s="76"/>
    </row>
    <row r="10315" spans="1:11" ht="41.25" customHeight="1">
      <c r="A10315" s="18" t="s">
        <v>10808</v>
      </c>
      <c r="B10315" s="19"/>
      <c r="C10315" s="19"/>
      <c r="D10315" s="60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7"/>
      <c r="K10315" s="76"/>
    </row>
    <row r="10316" spans="1:11" ht="41.25" customHeight="1">
      <c r="A10316" s="18" t="s">
        <v>10809</v>
      </c>
      <c r="B10316" s="19"/>
      <c r="C10316" s="19"/>
      <c r="D10316" s="60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7"/>
      <c r="K10316" s="76"/>
    </row>
    <row r="10317" spans="1:11" ht="41.25" customHeight="1">
      <c r="A10317" s="18" t="s">
        <v>10810</v>
      </c>
      <c r="B10317" s="19"/>
      <c r="C10317" s="19"/>
      <c r="D10317" s="60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7"/>
      <c r="K10317" s="76"/>
    </row>
    <row r="10318" spans="1:11" ht="41.25" customHeight="1">
      <c r="A10318" s="18" t="s">
        <v>10811</v>
      </c>
      <c r="B10318" s="19"/>
      <c r="C10318" s="19"/>
      <c r="D10318" s="60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7"/>
      <c r="K10318" s="76"/>
    </row>
    <row r="10319" spans="1:11" ht="41.25" customHeight="1">
      <c r="A10319" s="18" t="s">
        <v>10812</v>
      </c>
      <c r="B10319" s="19"/>
      <c r="C10319" s="19"/>
      <c r="D10319" s="60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7"/>
      <c r="K10319" s="76"/>
    </row>
    <row r="10320" spans="1:11" ht="41.25" customHeight="1">
      <c r="A10320" s="18" t="s">
        <v>10813</v>
      </c>
      <c r="B10320" s="19"/>
      <c r="C10320" s="19"/>
      <c r="D10320" s="60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7"/>
      <c r="K10320" s="76"/>
    </row>
    <row r="10321" spans="1:11" ht="41.25" customHeight="1">
      <c r="A10321" s="18" t="s">
        <v>10814</v>
      </c>
      <c r="B10321" s="19"/>
      <c r="C10321" s="19"/>
      <c r="D10321" s="60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7"/>
      <c r="K10321" s="76"/>
    </row>
    <row r="10322" spans="1:11" ht="41.25" customHeight="1">
      <c r="A10322" s="18" t="s">
        <v>10815</v>
      </c>
      <c r="B10322" s="19"/>
      <c r="C10322" s="19"/>
      <c r="D10322" s="60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7"/>
      <c r="K10322" s="76"/>
    </row>
    <row r="10323" spans="1:11" ht="41.25" customHeight="1">
      <c r="A10323" s="18" t="s">
        <v>10816</v>
      </c>
      <c r="B10323" s="19"/>
      <c r="C10323" s="19"/>
      <c r="D10323" s="60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7"/>
      <c r="K10323" s="76"/>
    </row>
    <row r="10324" spans="1:11" ht="41.25" customHeight="1">
      <c r="A10324" s="18" t="s">
        <v>10817</v>
      </c>
      <c r="B10324" s="19"/>
      <c r="C10324" s="19"/>
      <c r="D10324" s="60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7"/>
      <c r="K10324" s="76"/>
    </row>
    <row r="10325" spans="1:11" ht="41.25" customHeight="1">
      <c r="A10325" s="18" t="s">
        <v>10818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10819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10820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10821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10822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10823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10824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10825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10826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10827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10828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10829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10830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10831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10832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10833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10834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10835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10836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10837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10838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10839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10840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10841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10842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10843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10844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10845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10846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10847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10848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10849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10850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10851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10852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10853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10854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10855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10856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10857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10858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10859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10860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10861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10862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10863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10864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10865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10866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10867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10868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10869</v>
      </c>
      <c r="B10376" s="19"/>
      <c r="C10376" s="19"/>
      <c r="D10376" s="60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7"/>
      <c r="K10376" s="76"/>
    </row>
    <row r="10377" spans="1:11" ht="41.25" customHeight="1">
      <c r="A10377" s="18" t="s">
        <v>10870</v>
      </c>
      <c r="B10377" s="19"/>
      <c r="C10377" s="19"/>
      <c r="D10377" s="60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7"/>
      <c r="K10377" s="76"/>
    </row>
    <row r="10378" spans="1:11" ht="41.25" customHeight="1">
      <c r="A10378" s="18" t="s">
        <v>10871</v>
      </c>
      <c r="B10378" s="19"/>
      <c r="C10378" s="19"/>
      <c r="D10378" s="60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7"/>
      <c r="K10378" s="76"/>
    </row>
    <row r="10379" spans="1:11" ht="41.25" customHeight="1">
      <c r="A10379" s="18" t="s">
        <v>10872</v>
      </c>
      <c r="B10379" s="19"/>
      <c r="C10379" s="19"/>
      <c r="D10379" s="60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7"/>
      <c r="K10379" s="76"/>
    </row>
    <row r="10380" spans="1:11" ht="41.25" customHeight="1">
      <c r="A10380" s="18" t="s">
        <v>10873</v>
      </c>
      <c r="B10380" s="19"/>
      <c r="C10380" s="19"/>
      <c r="D10380" s="60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7"/>
      <c r="K10380" s="76"/>
    </row>
    <row r="10381" spans="1:11" ht="41.25" customHeight="1">
      <c r="A10381" s="18" t="s">
        <v>10874</v>
      </c>
      <c r="B10381" s="19"/>
      <c r="C10381" s="19"/>
      <c r="D10381" s="60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7"/>
      <c r="K10381" s="76"/>
    </row>
    <row r="10382" spans="1:11" ht="41.25" customHeight="1">
      <c r="A10382" s="18" t="s">
        <v>10875</v>
      </c>
      <c r="B10382" s="19"/>
      <c r="C10382" s="19"/>
      <c r="D10382" s="60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7"/>
      <c r="K10382" s="76"/>
    </row>
    <row r="10383" spans="1:11" ht="41.25" customHeight="1">
      <c r="A10383" s="18" t="s">
        <v>10876</v>
      </c>
      <c r="B10383" s="19"/>
      <c r="C10383" s="19"/>
      <c r="D10383" s="60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7"/>
      <c r="K10383" s="76"/>
    </row>
    <row r="10384" spans="1:11" ht="41.25" customHeight="1">
      <c r="A10384" s="18" t="s">
        <v>10877</v>
      </c>
      <c r="B10384" s="19"/>
      <c r="C10384" s="19"/>
      <c r="D10384" s="60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7"/>
      <c r="K10384" s="76"/>
    </row>
    <row r="10385" spans="1:11" ht="41.25" customHeight="1">
      <c r="A10385" s="18" t="s">
        <v>10878</v>
      </c>
      <c r="B10385" s="19"/>
      <c r="C10385" s="19"/>
      <c r="D10385" s="60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7"/>
      <c r="K10385" s="76"/>
    </row>
    <row r="10386" spans="1:11" ht="41.25" customHeight="1">
      <c r="A10386" s="18" t="s">
        <v>10879</v>
      </c>
      <c r="B10386" s="19"/>
      <c r="C10386" s="19"/>
      <c r="D10386" s="60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7"/>
      <c r="K10386" s="76"/>
    </row>
    <row r="10387" spans="1:11" ht="41.25" customHeight="1">
      <c r="A10387" s="18" t="s">
        <v>10880</v>
      </c>
      <c r="B10387" s="19"/>
      <c r="C10387" s="19"/>
      <c r="D10387" s="60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7"/>
      <c r="K10387" s="76"/>
    </row>
    <row r="10388" spans="1:11" ht="41.25" customHeight="1">
      <c r="A10388" s="18" t="s">
        <v>10881</v>
      </c>
      <c r="B10388" s="19"/>
      <c r="C10388" s="19"/>
      <c r="D10388" s="60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7"/>
      <c r="K10388" s="76"/>
    </row>
    <row r="10389" spans="1:11" ht="41.25" customHeight="1">
      <c r="A10389" s="18" t="s">
        <v>10882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10883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10884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10885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10886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10887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10888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10889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10890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10891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10892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10893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10894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10895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10896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10897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10898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10899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10900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10901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10902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10903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10904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10905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10906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10907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10908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10909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10910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10911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10912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10913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10914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10915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10916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10917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10918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10919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10920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10921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10922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10923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10924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10925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10926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10927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10928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10929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10930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10931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10932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10933</v>
      </c>
      <c r="B10440" s="19"/>
      <c r="C10440" s="19"/>
      <c r="D10440" s="60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7"/>
      <c r="K10440" s="76"/>
    </row>
    <row r="10441" spans="1:11" ht="41.25" customHeight="1">
      <c r="A10441" s="18" t="s">
        <v>10934</v>
      </c>
      <c r="B10441" s="19"/>
      <c r="C10441" s="19"/>
      <c r="D10441" s="60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7"/>
      <c r="K10441" s="76"/>
    </row>
    <row r="10442" spans="1:11" ht="41.25" customHeight="1">
      <c r="A10442" s="18" t="s">
        <v>10935</v>
      </c>
      <c r="B10442" s="19"/>
      <c r="C10442" s="19"/>
      <c r="D10442" s="60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7"/>
      <c r="K10442" s="76"/>
    </row>
    <row r="10443" spans="1:11" ht="41.25" customHeight="1">
      <c r="A10443" s="18" t="s">
        <v>10936</v>
      </c>
      <c r="B10443" s="19"/>
      <c r="C10443" s="19"/>
      <c r="D10443" s="60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7"/>
      <c r="K10443" s="76"/>
    </row>
    <row r="10444" spans="1:11" ht="41.25" customHeight="1">
      <c r="A10444" s="18" t="s">
        <v>10937</v>
      </c>
      <c r="B10444" s="19"/>
      <c r="C10444" s="19"/>
      <c r="D10444" s="60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7"/>
      <c r="K10444" s="76"/>
    </row>
    <row r="10445" spans="1:11" ht="41.25" customHeight="1">
      <c r="A10445" s="18" t="s">
        <v>10938</v>
      </c>
      <c r="B10445" s="19"/>
      <c r="C10445" s="19"/>
      <c r="D10445" s="60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7"/>
      <c r="K10445" s="76"/>
    </row>
    <row r="10446" spans="1:11" ht="41.25" customHeight="1">
      <c r="A10446" s="18" t="s">
        <v>10939</v>
      </c>
      <c r="B10446" s="19"/>
      <c r="C10446" s="19"/>
      <c r="D10446" s="60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7"/>
      <c r="K10446" s="76"/>
    </row>
    <row r="10447" spans="1:11" ht="41.25" customHeight="1">
      <c r="A10447" s="18" t="s">
        <v>10940</v>
      </c>
      <c r="B10447" s="19"/>
      <c r="C10447" s="19"/>
      <c r="D10447" s="60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7"/>
      <c r="K10447" s="76"/>
    </row>
    <row r="10448" spans="1:11" ht="41.25" customHeight="1">
      <c r="A10448" s="18" t="s">
        <v>10941</v>
      </c>
      <c r="B10448" s="19"/>
      <c r="C10448" s="19"/>
      <c r="D10448" s="60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7"/>
      <c r="K10448" s="76"/>
    </row>
    <row r="10449" spans="1:11" ht="41.25" customHeight="1">
      <c r="A10449" s="18" t="s">
        <v>10942</v>
      </c>
      <c r="B10449" s="19"/>
      <c r="C10449" s="19"/>
      <c r="D10449" s="60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7"/>
      <c r="K10449" s="76"/>
    </row>
    <row r="10450" spans="1:11" ht="41.25" customHeight="1">
      <c r="A10450" s="18" t="s">
        <v>10943</v>
      </c>
      <c r="B10450" s="19"/>
      <c r="C10450" s="19"/>
      <c r="D10450" s="60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7"/>
      <c r="K10450" s="76"/>
    </row>
    <row r="10451" spans="1:11" ht="41.25" customHeight="1">
      <c r="A10451" s="18" t="s">
        <v>10944</v>
      </c>
      <c r="B10451" s="19"/>
      <c r="C10451" s="19"/>
      <c r="D10451" s="60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7"/>
      <c r="K10451" s="76"/>
    </row>
    <row r="10452" spans="1:11" ht="41.25" customHeight="1">
      <c r="A10452" s="18" t="s">
        <v>10945</v>
      </c>
      <c r="B10452" s="19"/>
      <c r="C10452" s="19"/>
      <c r="D10452" s="60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7"/>
      <c r="K10452" s="76"/>
    </row>
    <row r="10453" spans="1:11" ht="41.25" customHeight="1">
      <c r="A10453" s="18" t="s">
        <v>10946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10947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10948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10949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10950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10951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10952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10953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10954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10955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10956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10957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10958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10959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10960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10961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10962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10963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10964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10965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10966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10967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10968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10969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10970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10971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10972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10973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10974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10975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10976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10977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10978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10979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10980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10981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10982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10983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10984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10985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10986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10987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10988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10989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10990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10991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10992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10993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10994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10995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10996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10997</v>
      </c>
      <c r="B10504" s="19"/>
      <c r="C10504" s="19"/>
      <c r="D10504" s="60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7"/>
      <c r="K10504" s="76"/>
    </row>
    <row r="10505" spans="1:11" ht="41.25" customHeight="1">
      <c r="A10505" s="18" t="s">
        <v>10998</v>
      </c>
      <c r="B10505" s="19"/>
      <c r="C10505" s="19"/>
      <c r="D10505" s="60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7"/>
      <c r="K10505" s="76"/>
    </row>
    <row r="10506" spans="1:11" ht="41.25" customHeight="1">
      <c r="A10506" s="18" t="s">
        <v>10999</v>
      </c>
      <c r="B10506" s="19"/>
      <c r="C10506" s="19"/>
      <c r="D10506" s="60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7"/>
      <c r="K10506" s="76"/>
    </row>
    <row r="10507" spans="1:11" ht="41.25" customHeight="1">
      <c r="A10507" s="18" t="s">
        <v>11000</v>
      </c>
      <c r="B10507" s="19"/>
      <c r="C10507" s="19"/>
      <c r="D10507" s="60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7"/>
      <c r="K10507" s="76"/>
    </row>
    <row r="10508" spans="1:11" ht="41.25" customHeight="1">
      <c r="A10508" s="18" t="s">
        <v>11001</v>
      </c>
      <c r="B10508" s="19"/>
      <c r="C10508" s="19"/>
      <c r="D10508" s="60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7"/>
      <c r="K10508" s="76"/>
    </row>
    <row r="10509" spans="1:11" ht="41.25" customHeight="1">
      <c r="A10509" s="18" t="s">
        <v>11002</v>
      </c>
      <c r="B10509" s="19"/>
      <c r="C10509" s="19"/>
      <c r="D10509" s="60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7"/>
      <c r="K10509" s="76"/>
    </row>
    <row r="10510" spans="1:11" ht="41.25" customHeight="1">
      <c r="A10510" s="18" t="s">
        <v>11003</v>
      </c>
      <c r="B10510" s="19"/>
      <c r="C10510" s="19"/>
      <c r="D10510" s="60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7"/>
      <c r="K10510" s="76"/>
    </row>
    <row r="10511" spans="1:11" ht="41.25" customHeight="1">
      <c r="A10511" s="18" t="s">
        <v>11004</v>
      </c>
      <c r="B10511" s="19"/>
      <c r="C10511" s="19"/>
      <c r="D10511" s="60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7"/>
      <c r="K10511" s="76"/>
    </row>
    <row r="10512" spans="1:11" ht="41.25" customHeight="1">
      <c r="A10512" s="18" t="s">
        <v>11005</v>
      </c>
      <c r="B10512" s="19"/>
      <c r="C10512" s="19"/>
      <c r="D10512" s="60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7"/>
      <c r="K10512" s="76"/>
    </row>
    <row r="10513" spans="1:11" ht="41.25" customHeight="1">
      <c r="A10513" s="18" t="s">
        <v>11006</v>
      </c>
      <c r="B10513" s="19"/>
      <c r="C10513" s="19"/>
      <c r="D10513" s="60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7"/>
      <c r="K10513" s="76"/>
    </row>
    <row r="10514" spans="1:11" ht="41.25" customHeight="1">
      <c r="A10514" s="18" t="s">
        <v>11007</v>
      </c>
      <c r="B10514" s="19"/>
      <c r="C10514" s="19"/>
      <c r="D10514" s="60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7"/>
      <c r="K10514" s="76"/>
    </row>
    <row r="10515" spans="1:11" ht="41.25" customHeight="1">
      <c r="A10515" s="18" t="s">
        <v>11008</v>
      </c>
      <c r="B10515" s="19"/>
      <c r="C10515" s="19"/>
      <c r="D10515" s="60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7"/>
      <c r="K10515" s="76"/>
    </row>
    <row r="10516" spans="1:11" ht="41.25" customHeight="1">
      <c r="A10516" s="18" t="s">
        <v>11009</v>
      </c>
      <c r="B10516" s="19"/>
      <c r="C10516" s="19"/>
      <c r="D10516" s="60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7"/>
      <c r="K10516" s="76"/>
    </row>
    <row r="10517" spans="1:11" ht="41.25" customHeight="1">
      <c r="A10517" s="18" t="s">
        <v>11010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11011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11012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11013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11014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11015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11016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11017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11018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11019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11020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11021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11022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11023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11024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11025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11026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11027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11028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11029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11030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11031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11032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11033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11034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11035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11036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11037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11038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11039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11040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11041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11042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11043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11044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11045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11046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11047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11048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11049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11050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11051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11052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11053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11054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11055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11056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11057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11058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11059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11060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11061</v>
      </c>
      <c r="B10568" s="19"/>
      <c r="C10568" s="19"/>
      <c r="D10568" s="60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7"/>
      <c r="K10568" s="76"/>
    </row>
    <row r="10569" spans="1:11" ht="41.25" customHeight="1">
      <c r="A10569" s="18" t="s">
        <v>11062</v>
      </c>
      <c r="B10569" s="19"/>
      <c r="C10569" s="19"/>
      <c r="D10569" s="60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7"/>
      <c r="K10569" s="76"/>
    </row>
    <row r="10570" spans="1:11" ht="41.25" customHeight="1">
      <c r="A10570" s="18" t="s">
        <v>11063</v>
      </c>
      <c r="B10570" s="19"/>
      <c r="C10570" s="19"/>
      <c r="D10570" s="60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7"/>
      <c r="K10570" s="76"/>
    </row>
    <row r="10571" spans="1:11" ht="41.25" customHeight="1">
      <c r="A10571" s="18" t="s">
        <v>11064</v>
      </c>
      <c r="B10571" s="19"/>
      <c r="C10571" s="19"/>
      <c r="D10571" s="60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7"/>
      <c r="K10571" s="76"/>
    </row>
    <row r="10572" spans="1:11" ht="41.25" customHeight="1">
      <c r="A10572" s="18" t="s">
        <v>11065</v>
      </c>
      <c r="B10572" s="19"/>
      <c r="C10572" s="19"/>
      <c r="D10572" s="60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7"/>
      <c r="K10572" s="76"/>
    </row>
    <row r="10573" spans="1:11" ht="41.25" customHeight="1">
      <c r="A10573" s="18" t="s">
        <v>11066</v>
      </c>
      <c r="B10573" s="19"/>
      <c r="C10573" s="19"/>
      <c r="D10573" s="60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7"/>
      <c r="K10573" s="76"/>
    </row>
    <row r="10574" spans="1:11" ht="41.25" customHeight="1">
      <c r="A10574" s="18" t="s">
        <v>11067</v>
      </c>
      <c r="B10574" s="19"/>
      <c r="C10574" s="19"/>
      <c r="D10574" s="60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7"/>
      <c r="K10574" s="76"/>
    </row>
    <row r="10575" spans="1:11" ht="41.25" customHeight="1">
      <c r="A10575" s="18" t="s">
        <v>11068</v>
      </c>
      <c r="B10575" s="19"/>
      <c r="C10575" s="19"/>
      <c r="D10575" s="60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7"/>
      <c r="K10575" s="76"/>
    </row>
    <row r="10576" spans="1:11" ht="41.25" customHeight="1">
      <c r="A10576" s="18" t="s">
        <v>11069</v>
      </c>
      <c r="B10576" s="19"/>
      <c r="C10576" s="19"/>
      <c r="D10576" s="60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7"/>
      <c r="K10576" s="76"/>
    </row>
    <row r="10577" spans="1:11" ht="41.25" customHeight="1">
      <c r="A10577" s="18" t="s">
        <v>11070</v>
      </c>
      <c r="B10577" s="19"/>
      <c r="C10577" s="19"/>
      <c r="D10577" s="60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7"/>
      <c r="K10577" s="76"/>
    </row>
    <row r="10578" spans="1:11" ht="41.25" customHeight="1">
      <c r="A10578" s="18" t="s">
        <v>11071</v>
      </c>
      <c r="B10578" s="19"/>
      <c r="C10578" s="19"/>
      <c r="D10578" s="60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7"/>
      <c r="K10578" s="76"/>
    </row>
    <row r="10579" spans="1:11" ht="41.25" customHeight="1">
      <c r="A10579" s="18" t="s">
        <v>11072</v>
      </c>
      <c r="B10579" s="19"/>
      <c r="C10579" s="19"/>
      <c r="D10579" s="60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7"/>
      <c r="K10579" s="76"/>
    </row>
    <row r="10580" spans="1:11" ht="41.25" customHeight="1">
      <c r="A10580" s="18" t="s">
        <v>11073</v>
      </c>
      <c r="B10580" s="19"/>
      <c r="C10580" s="19"/>
      <c r="D10580" s="60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7"/>
      <c r="K10580" s="76"/>
    </row>
    <row r="10581" spans="1:11" ht="41.25" customHeight="1">
      <c r="A10581" s="18" t="s">
        <v>11074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11075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11076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11077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11078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11079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11080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11081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11082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11083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11084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11085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11086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11087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11088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11089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11090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11091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11092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11093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11094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11095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11096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11097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11098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11099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11100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11101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11102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11103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11104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11105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11106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11107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11108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11109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11110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11111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11112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11113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11114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11115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11116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11117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11118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11119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11120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11121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11122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11123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11124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11125</v>
      </c>
      <c r="B10632" s="19"/>
      <c r="C10632" s="19"/>
      <c r="D10632" s="60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7"/>
      <c r="K10632" s="76"/>
    </row>
    <row r="10633" spans="1:11" ht="41.25" customHeight="1">
      <c r="A10633" s="18" t="s">
        <v>11126</v>
      </c>
      <c r="B10633" s="19"/>
      <c r="C10633" s="19"/>
      <c r="D10633" s="60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7"/>
      <c r="K10633" s="76"/>
    </row>
    <row r="10634" spans="1:11" ht="41.25" customHeight="1">
      <c r="A10634" s="18" t="s">
        <v>11127</v>
      </c>
      <c r="B10634" s="19"/>
      <c r="C10634" s="19"/>
      <c r="D10634" s="60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7"/>
      <c r="K10634" s="76"/>
    </row>
    <row r="10635" spans="1:11" ht="41.25" customHeight="1">
      <c r="A10635" s="18" t="s">
        <v>11128</v>
      </c>
      <c r="B10635" s="19"/>
      <c r="C10635" s="19"/>
      <c r="D10635" s="60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7"/>
      <c r="K10635" s="76"/>
    </row>
    <row r="10636" spans="1:11" ht="41.25" customHeight="1">
      <c r="A10636" s="18" t="s">
        <v>11129</v>
      </c>
      <c r="B10636" s="19"/>
      <c r="C10636" s="19"/>
      <c r="D10636" s="60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7"/>
      <c r="K10636" s="76"/>
    </row>
    <row r="10637" spans="1:11" ht="41.25" customHeight="1">
      <c r="A10637" s="18" t="s">
        <v>11130</v>
      </c>
      <c r="B10637" s="19"/>
      <c r="C10637" s="19"/>
      <c r="D10637" s="60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7"/>
      <c r="K10637" s="76"/>
    </row>
    <row r="10638" spans="1:11" ht="41.25" customHeight="1">
      <c r="A10638" s="18" t="s">
        <v>11131</v>
      </c>
      <c r="B10638" s="19"/>
      <c r="C10638" s="19"/>
      <c r="D10638" s="60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7"/>
      <c r="K10638" s="76"/>
    </row>
    <row r="10639" spans="1:11" ht="41.25" customHeight="1">
      <c r="A10639" s="18" t="s">
        <v>11132</v>
      </c>
      <c r="B10639" s="19"/>
      <c r="C10639" s="19"/>
      <c r="D10639" s="60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7"/>
      <c r="K10639" s="76"/>
    </row>
    <row r="10640" spans="1:11" ht="41.25" customHeight="1">
      <c r="A10640" s="18" t="s">
        <v>11133</v>
      </c>
      <c r="B10640" s="19"/>
      <c r="C10640" s="19"/>
      <c r="D10640" s="60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7"/>
      <c r="K10640" s="76"/>
    </row>
    <row r="10641" spans="1:11" ht="41.25" customHeight="1">
      <c r="A10641" s="18" t="s">
        <v>11134</v>
      </c>
      <c r="B10641" s="19"/>
      <c r="C10641" s="19"/>
      <c r="D10641" s="60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7"/>
      <c r="K10641" s="76"/>
    </row>
    <row r="10642" spans="1:11" ht="41.25" customHeight="1">
      <c r="A10642" s="18" t="s">
        <v>11135</v>
      </c>
      <c r="B10642" s="19"/>
      <c r="C10642" s="19"/>
      <c r="D10642" s="60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7"/>
      <c r="K10642" s="76"/>
    </row>
    <row r="10643" spans="1:11" ht="41.25" customHeight="1">
      <c r="A10643" s="18" t="s">
        <v>11136</v>
      </c>
      <c r="B10643" s="19"/>
      <c r="C10643" s="19"/>
      <c r="D10643" s="60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7"/>
      <c r="K10643" s="76"/>
    </row>
    <row r="10644" spans="1:11" ht="41.25" customHeight="1">
      <c r="A10644" s="18" t="s">
        <v>11137</v>
      </c>
      <c r="B10644" s="19"/>
      <c r="C10644" s="19"/>
      <c r="D10644" s="60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7"/>
      <c r="K10644" s="76"/>
    </row>
    <row r="10645" spans="1:11" ht="41.25" customHeight="1">
      <c r="A10645" s="18" t="s">
        <v>11138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11139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11140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11141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11142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11143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11144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11145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11146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11147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11148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11149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11150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11151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11152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11153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11154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11155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11156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11157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11158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11159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11160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11161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11162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11163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11164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11165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11166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11167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11168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11169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11170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11171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11172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11173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11174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11175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11176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11177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11178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11179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11180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11181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11182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11183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11184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11185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11186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11187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11188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11189</v>
      </c>
      <c r="B10696" s="19"/>
      <c r="C10696" s="19"/>
      <c r="D10696" s="60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7"/>
      <c r="K10696" s="76"/>
    </row>
    <row r="10697" spans="1:11" ht="41.25" customHeight="1">
      <c r="A10697" s="18" t="s">
        <v>11190</v>
      </c>
      <c r="B10697" s="19"/>
      <c r="C10697" s="19"/>
      <c r="D10697" s="60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7"/>
      <c r="K10697" s="76"/>
    </row>
    <row r="10698" spans="1:11" ht="41.25" customHeight="1">
      <c r="A10698" s="18" t="s">
        <v>11191</v>
      </c>
      <c r="B10698" s="19"/>
      <c r="C10698" s="19"/>
      <c r="D10698" s="60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7"/>
      <c r="K10698" s="76"/>
    </row>
    <row r="10699" spans="1:11" ht="41.25" customHeight="1">
      <c r="A10699" s="18" t="s">
        <v>11192</v>
      </c>
      <c r="B10699" s="19"/>
      <c r="C10699" s="19"/>
      <c r="D10699" s="60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7"/>
      <c r="K10699" s="76"/>
    </row>
    <row r="10700" spans="1:11" ht="41.25" customHeight="1">
      <c r="A10700" s="18" t="s">
        <v>11193</v>
      </c>
      <c r="B10700" s="19"/>
      <c r="C10700" s="19"/>
      <c r="D10700" s="60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7"/>
      <c r="K10700" s="76"/>
    </row>
    <row r="10701" spans="1:11" ht="41.25" customHeight="1">
      <c r="A10701" s="18" t="s">
        <v>11194</v>
      </c>
      <c r="B10701" s="19"/>
      <c r="C10701" s="19"/>
      <c r="D10701" s="60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7"/>
      <c r="K10701" s="76"/>
    </row>
    <row r="10702" spans="1:11" ht="41.25" customHeight="1">
      <c r="A10702" s="18" t="s">
        <v>11195</v>
      </c>
      <c r="B10702" s="19"/>
      <c r="C10702" s="19"/>
      <c r="D10702" s="60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7"/>
      <c r="K10702" s="76"/>
    </row>
    <row r="10703" spans="1:11" ht="41.25" customHeight="1">
      <c r="A10703" s="18" t="s">
        <v>11196</v>
      </c>
      <c r="B10703" s="19"/>
      <c r="C10703" s="19"/>
      <c r="D10703" s="60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7"/>
      <c r="K10703" s="76"/>
    </row>
    <row r="10704" spans="1:11" ht="41.25" customHeight="1">
      <c r="A10704" s="18" t="s">
        <v>11197</v>
      </c>
      <c r="B10704" s="19"/>
      <c r="C10704" s="19"/>
      <c r="D10704" s="60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7"/>
      <c r="K10704" s="76"/>
    </row>
    <row r="10705" spans="1:11" ht="41.25" customHeight="1">
      <c r="A10705" s="18" t="s">
        <v>11198</v>
      </c>
      <c r="B10705" s="19"/>
      <c r="C10705" s="19"/>
      <c r="D10705" s="60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7"/>
      <c r="K10705" s="76"/>
    </row>
    <row r="10706" spans="1:11" ht="41.25" customHeight="1">
      <c r="A10706" s="18" t="s">
        <v>11199</v>
      </c>
      <c r="B10706" s="19"/>
      <c r="C10706" s="19"/>
      <c r="D10706" s="60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7"/>
      <c r="K10706" s="76"/>
    </row>
    <row r="10707" spans="1:11" ht="41.25" customHeight="1">
      <c r="A10707" s="18" t="s">
        <v>11200</v>
      </c>
      <c r="B10707" s="19"/>
      <c r="C10707" s="19"/>
      <c r="D10707" s="60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7"/>
      <c r="K10707" s="76"/>
    </row>
    <row r="10708" spans="1:11" ht="41.25" customHeight="1">
      <c r="A10708" s="18" t="s">
        <v>11201</v>
      </c>
      <c r="B10708" s="19"/>
      <c r="C10708" s="19"/>
      <c r="D10708" s="60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7"/>
      <c r="K10708" s="76"/>
    </row>
    <row r="10709" spans="1:11" ht="41.25" customHeight="1">
      <c r="A10709" s="18" t="s">
        <v>11202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11203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11204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11205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11206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11207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11208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11209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11210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11211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11212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11213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11214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11215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11216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11217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11218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11219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11220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11221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11222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11223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11224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11225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11226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11227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11228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11229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11230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11231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11232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11233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11234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11235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11236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11237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11238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11239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11240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11241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11242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11243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11244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11245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11246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11247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11248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11249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11250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11251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11252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11253</v>
      </c>
      <c r="B10760" s="19"/>
      <c r="C10760" s="19"/>
      <c r="D10760" s="60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7"/>
      <c r="K10760" s="76"/>
    </row>
    <row r="10761" spans="1:11" ht="41.25" customHeight="1">
      <c r="A10761" s="18" t="s">
        <v>11254</v>
      </c>
      <c r="B10761" s="19"/>
      <c r="C10761" s="19"/>
      <c r="D10761" s="60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7"/>
      <c r="K10761" s="76"/>
    </row>
    <row r="10762" spans="1:11" ht="41.25" customHeight="1">
      <c r="A10762" s="18" t="s">
        <v>11255</v>
      </c>
      <c r="B10762" s="19"/>
      <c r="C10762" s="19"/>
      <c r="D10762" s="60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7"/>
      <c r="K10762" s="76"/>
    </row>
    <row r="10763" spans="1:11" ht="41.25" customHeight="1">
      <c r="A10763" s="18" t="s">
        <v>11256</v>
      </c>
      <c r="B10763" s="19"/>
      <c r="C10763" s="19"/>
      <c r="D10763" s="60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7"/>
      <c r="K10763" s="76"/>
    </row>
    <row r="10764" spans="1:11" ht="41.25" customHeight="1">
      <c r="A10764" s="18" t="s">
        <v>11257</v>
      </c>
      <c r="B10764" s="19"/>
      <c r="C10764" s="19"/>
      <c r="D10764" s="60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7"/>
      <c r="K10764" s="76"/>
    </row>
    <row r="10765" spans="1:11" ht="41.25" customHeight="1">
      <c r="A10765" s="18" t="s">
        <v>11258</v>
      </c>
      <c r="B10765" s="19"/>
      <c r="C10765" s="19"/>
      <c r="D10765" s="60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7"/>
      <c r="K10765" s="76"/>
    </row>
    <row r="10766" spans="1:11" ht="41.25" customHeight="1">
      <c r="A10766" s="18" t="s">
        <v>11259</v>
      </c>
      <c r="B10766" s="19"/>
      <c r="C10766" s="19"/>
      <c r="D10766" s="60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7"/>
      <c r="K10766" s="76"/>
    </row>
    <row r="10767" spans="1:11" ht="41.25" customHeight="1">
      <c r="A10767" s="18" t="s">
        <v>11260</v>
      </c>
      <c r="B10767" s="19"/>
      <c r="C10767" s="19"/>
      <c r="D10767" s="60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7"/>
      <c r="K10767" s="76"/>
    </row>
    <row r="10768" spans="1:11" ht="41.25" customHeight="1">
      <c r="A10768" s="18" t="s">
        <v>11261</v>
      </c>
      <c r="B10768" s="19"/>
      <c r="C10768" s="19"/>
      <c r="D10768" s="60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7"/>
      <c r="K10768" s="76"/>
    </row>
    <row r="10769" spans="1:11" ht="41.25" customHeight="1">
      <c r="A10769" s="18" t="s">
        <v>11262</v>
      </c>
      <c r="B10769" s="19"/>
      <c r="C10769" s="19"/>
      <c r="D10769" s="60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7"/>
      <c r="K10769" s="76"/>
    </row>
    <row r="10770" spans="1:11" ht="41.25" customHeight="1">
      <c r="A10770" s="18" t="s">
        <v>11263</v>
      </c>
      <c r="B10770" s="19"/>
      <c r="C10770" s="19"/>
      <c r="D10770" s="60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7"/>
      <c r="K10770" s="76"/>
    </row>
    <row r="10771" spans="1:11" ht="41.25" customHeight="1">
      <c r="A10771" s="18" t="s">
        <v>11264</v>
      </c>
      <c r="B10771" s="19"/>
      <c r="C10771" s="19"/>
      <c r="D10771" s="60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7"/>
      <c r="K10771" s="76"/>
    </row>
    <row r="10772" spans="1:11" ht="41.25" customHeight="1">
      <c r="A10772" s="18" t="s">
        <v>11265</v>
      </c>
      <c r="B10772" s="19"/>
      <c r="C10772" s="19"/>
      <c r="D10772" s="60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7"/>
      <c r="K10772" s="76"/>
    </row>
    <row r="10773" spans="1:11" ht="41.25" customHeight="1">
      <c r="A10773" s="18" t="s">
        <v>11266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11267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11268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11269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11270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11271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11272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11273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11274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11275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11276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11277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11278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11279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11280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11281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11282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11283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11284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11285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11286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11287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11288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11289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11290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11291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11292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11293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11294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11295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11296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11297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11298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11299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11300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11301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11302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11303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11304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11305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11306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11307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11308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11309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11310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11311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11312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11313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11314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11315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11316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11317</v>
      </c>
      <c r="B10824" s="19"/>
      <c r="C10824" s="19"/>
      <c r="D10824" s="60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7"/>
      <c r="K10824" s="76"/>
    </row>
    <row r="10825" spans="1:11" ht="41.25" customHeight="1">
      <c r="A10825" s="18" t="s">
        <v>11318</v>
      </c>
      <c r="B10825" s="19"/>
      <c r="C10825" s="19"/>
      <c r="D10825" s="60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7"/>
      <c r="K10825" s="76"/>
    </row>
    <row r="10826" spans="1:11" ht="41.25" customHeight="1">
      <c r="A10826" s="18" t="s">
        <v>11319</v>
      </c>
      <c r="B10826" s="19"/>
      <c r="C10826" s="19"/>
      <c r="D10826" s="60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7"/>
      <c r="K10826" s="76"/>
    </row>
    <row r="10827" spans="1:11" ht="41.25" customHeight="1">
      <c r="A10827" s="18" t="s">
        <v>11320</v>
      </c>
      <c r="B10827" s="19"/>
      <c r="C10827" s="19"/>
      <c r="D10827" s="60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7"/>
      <c r="K10827" s="76"/>
    </row>
    <row r="10828" spans="1:11" ht="41.25" customHeight="1">
      <c r="A10828" s="18" t="s">
        <v>11321</v>
      </c>
      <c r="B10828" s="19"/>
      <c r="C10828" s="19"/>
      <c r="D10828" s="60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7"/>
      <c r="K10828" s="76"/>
    </row>
    <row r="10829" spans="1:11" ht="41.25" customHeight="1">
      <c r="A10829" s="18" t="s">
        <v>11322</v>
      </c>
      <c r="B10829" s="19"/>
      <c r="C10829" s="19"/>
      <c r="D10829" s="60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7"/>
      <c r="K10829" s="76"/>
    </row>
    <row r="10830" spans="1:11" ht="41.25" customHeight="1">
      <c r="A10830" s="18" t="s">
        <v>11323</v>
      </c>
      <c r="B10830" s="19"/>
      <c r="C10830" s="19"/>
      <c r="D10830" s="60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7"/>
      <c r="K10830" s="76"/>
    </row>
    <row r="10831" spans="1:11" ht="41.25" customHeight="1">
      <c r="A10831" s="18" t="s">
        <v>11324</v>
      </c>
      <c r="B10831" s="19"/>
      <c r="C10831" s="19"/>
      <c r="D10831" s="60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7"/>
      <c r="K10831" s="76"/>
    </row>
    <row r="10832" spans="1:11" ht="41.25" customHeight="1">
      <c r="A10832" s="18" t="s">
        <v>11325</v>
      </c>
      <c r="B10832" s="19"/>
      <c r="C10832" s="19"/>
      <c r="D10832" s="60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7"/>
      <c r="K10832" s="76"/>
    </row>
    <row r="10833" spans="1:11" ht="41.25" customHeight="1">
      <c r="A10833" s="18" t="s">
        <v>11326</v>
      </c>
      <c r="B10833" s="19"/>
      <c r="C10833" s="19"/>
      <c r="D10833" s="60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7"/>
      <c r="K10833" s="76"/>
    </row>
    <row r="10834" spans="1:11" ht="41.25" customHeight="1">
      <c r="A10834" s="18" t="s">
        <v>11327</v>
      </c>
      <c r="B10834" s="19"/>
      <c r="C10834" s="19"/>
      <c r="D10834" s="60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7"/>
      <c r="K10834" s="76"/>
    </row>
    <row r="10835" spans="1:11" ht="41.25" customHeight="1">
      <c r="A10835" s="18" t="s">
        <v>11328</v>
      </c>
      <c r="B10835" s="19"/>
      <c r="C10835" s="19"/>
      <c r="D10835" s="60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7"/>
      <c r="K10835" s="76"/>
    </row>
    <row r="10836" spans="1:11" ht="41.25" customHeight="1">
      <c r="A10836" s="18" t="s">
        <v>11329</v>
      </c>
      <c r="B10836" s="19"/>
      <c r="C10836" s="19"/>
      <c r="D10836" s="60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7"/>
      <c r="K10836" s="76"/>
    </row>
    <row r="10837" spans="1:11" ht="41.25" customHeight="1">
      <c r="A10837" s="18" t="s">
        <v>11330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11331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11332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11333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11334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11335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11336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11337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11338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11339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11340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11341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11342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11343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11344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11345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11346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11347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11348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11349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11350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11351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11352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11353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11354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11355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11356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11357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11358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11359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11360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11361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11362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11363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11364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11365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11366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11367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11368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11369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11370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11371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11372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11373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11374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11375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11376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11377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11378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11379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11380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11381</v>
      </c>
      <c r="B10888" s="19"/>
      <c r="C10888" s="19"/>
      <c r="D10888" s="60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7"/>
      <c r="K10888" s="76"/>
    </row>
    <row r="10889" spans="1:11" ht="41.25" customHeight="1">
      <c r="A10889" s="18" t="s">
        <v>11382</v>
      </c>
      <c r="B10889" s="19"/>
      <c r="C10889" s="19"/>
      <c r="D10889" s="60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7"/>
      <c r="K10889" s="76"/>
    </row>
    <row r="10890" spans="1:11" ht="41.25" customHeight="1">
      <c r="A10890" s="18" t="s">
        <v>11383</v>
      </c>
      <c r="B10890" s="19"/>
      <c r="C10890" s="19"/>
      <c r="D10890" s="60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7"/>
      <c r="K10890" s="76"/>
    </row>
    <row r="10891" spans="1:11" ht="41.25" customHeight="1">
      <c r="A10891" s="18" t="s">
        <v>11384</v>
      </c>
      <c r="B10891" s="19"/>
      <c r="C10891" s="19"/>
      <c r="D10891" s="60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7"/>
      <c r="K10891" s="76"/>
    </row>
    <row r="10892" spans="1:11" ht="41.25" customHeight="1">
      <c r="A10892" s="18" t="s">
        <v>11385</v>
      </c>
      <c r="B10892" s="19"/>
      <c r="C10892" s="19"/>
      <c r="D10892" s="60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7"/>
      <c r="K10892" s="76"/>
    </row>
    <row r="10893" spans="1:11" ht="41.25" customHeight="1">
      <c r="A10893" s="18" t="s">
        <v>11386</v>
      </c>
      <c r="B10893" s="19"/>
      <c r="C10893" s="19"/>
      <c r="D10893" s="60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7"/>
      <c r="K10893" s="76"/>
    </row>
    <row r="10894" spans="1:11" ht="41.25" customHeight="1">
      <c r="A10894" s="18" t="s">
        <v>11387</v>
      </c>
      <c r="B10894" s="19"/>
      <c r="C10894" s="19"/>
      <c r="D10894" s="60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7"/>
      <c r="K10894" s="76"/>
    </row>
    <row r="10895" spans="1:11" ht="41.25" customHeight="1">
      <c r="A10895" s="18" t="s">
        <v>11388</v>
      </c>
      <c r="B10895" s="19"/>
      <c r="C10895" s="19"/>
      <c r="D10895" s="60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7"/>
      <c r="K10895" s="76"/>
    </row>
    <row r="10896" spans="1:11" ht="41.25" customHeight="1">
      <c r="A10896" s="18" t="s">
        <v>11389</v>
      </c>
      <c r="B10896" s="19"/>
      <c r="C10896" s="19"/>
      <c r="D10896" s="60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7"/>
      <c r="K10896" s="76"/>
    </row>
    <row r="10897" spans="1:11" ht="41.25" customHeight="1">
      <c r="A10897" s="18" t="s">
        <v>11390</v>
      </c>
      <c r="B10897" s="19"/>
      <c r="C10897" s="19"/>
      <c r="D10897" s="60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7"/>
      <c r="K10897" s="76"/>
    </row>
    <row r="10898" spans="1:11" ht="41.25" customHeight="1">
      <c r="A10898" s="18" t="s">
        <v>11391</v>
      </c>
      <c r="B10898" s="19"/>
      <c r="C10898" s="19"/>
      <c r="D10898" s="60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7"/>
      <c r="K10898" s="76"/>
    </row>
    <row r="10899" spans="1:11" ht="41.25" customHeight="1">
      <c r="A10899" s="18" t="s">
        <v>11392</v>
      </c>
      <c r="B10899" s="19"/>
      <c r="C10899" s="19"/>
      <c r="D10899" s="60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7"/>
      <c r="K10899" s="76"/>
    </row>
    <row r="10900" spans="1:11" ht="41.25" customHeight="1">
      <c r="A10900" s="18" t="s">
        <v>11393</v>
      </c>
      <c r="B10900" s="19"/>
      <c r="C10900" s="19"/>
      <c r="D10900" s="60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7"/>
      <c r="K10900" s="76"/>
    </row>
    <row r="10901" spans="1:11" ht="41.25" customHeight="1">
      <c r="A10901" s="18" t="s">
        <v>11394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11395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11396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11397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11398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11399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11400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11401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11402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11403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11404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11405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11406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11407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11408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11409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11410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11411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11412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11413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11414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11415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11416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11417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11418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11419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11420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11421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11422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11423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11424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11425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11426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11427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11428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11429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11430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11431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11432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11433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11434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11435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11436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11437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11438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11439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11440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11441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11442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11443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11444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11445</v>
      </c>
      <c r="B10952" s="19"/>
      <c r="C10952" s="19"/>
      <c r="D10952" s="60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7"/>
      <c r="K10952" s="76"/>
    </row>
    <row r="10953" spans="1:11" ht="41.25" customHeight="1">
      <c r="A10953" s="18" t="s">
        <v>11446</v>
      </c>
      <c r="B10953" s="19"/>
      <c r="C10953" s="19"/>
      <c r="D10953" s="60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7"/>
      <c r="K10953" s="76"/>
    </row>
    <row r="10954" spans="1:11" ht="41.25" customHeight="1">
      <c r="A10954" s="18" t="s">
        <v>11447</v>
      </c>
      <c r="B10954" s="19"/>
      <c r="C10954" s="19"/>
      <c r="D10954" s="60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7"/>
      <c r="K10954" s="76"/>
    </row>
    <row r="10955" spans="1:11" ht="41.25" customHeight="1">
      <c r="A10955" s="18" t="s">
        <v>11448</v>
      </c>
      <c r="B10955" s="19"/>
      <c r="C10955" s="19"/>
      <c r="D10955" s="60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7"/>
      <c r="K10955" s="76"/>
    </row>
    <row r="10956" spans="1:11" ht="41.25" customHeight="1">
      <c r="A10956" s="18" t="s">
        <v>11449</v>
      </c>
      <c r="B10956" s="19"/>
      <c r="C10956" s="19"/>
      <c r="D10956" s="60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7"/>
      <c r="K10956" s="76"/>
    </row>
    <row r="10957" spans="1:11" ht="41.25" customHeight="1">
      <c r="A10957" s="18" t="s">
        <v>11450</v>
      </c>
      <c r="B10957" s="19"/>
      <c r="C10957" s="19"/>
      <c r="D10957" s="60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7"/>
      <c r="K10957" s="76"/>
    </row>
    <row r="10958" spans="1:11" ht="41.25" customHeight="1">
      <c r="A10958" s="18" t="s">
        <v>11451</v>
      </c>
      <c r="B10958" s="19"/>
      <c r="C10958" s="19"/>
      <c r="D10958" s="60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7"/>
      <c r="K10958" s="76"/>
    </row>
    <row r="10959" spans="1:11" ht="41.25" customHeight="1">
      <c r="A10959" s="18" t="s">
        <v>11452</v>
      </c>
      <c r="B10959" s="19"/>
      <c r="C10959" s="19"/>
      <c r="D10959" s="60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7"/>
      <c r="K10959" s="76"/>
    </row>
    <row r="10960" spans="1:11" ht="41.25" customHeight="1">
      <c r="A10960" s="18" t="s">
        <v>11453</v>
      </c>
      <c r="B10960" s="19"/>
      <c r="C10960" s="19"/>
      <c r="D10960" s="60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7"/>
      <c r="K10960" s="76"/>
    </row>
    <row r="10961" spans="1:11" ht="41.25" customHeight="1">
      <c r="A10961" s="18" t="s">
        <v>11454</v>
      </c>
      <c r="B10961" s="19"/>
      <c r="C10961" s="19"/>
      <c r="D10961" s="60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7"/>
      <c r="K10961" s="76"/>
    </row>
    <row r="10962" spans="1:11" ht="41.25" customHeight="1">
      <c r="A10962" s="18" t="s">
        <v>11455</v>
      </c>
      <c r="B10962" s="19"/>
      <c r="C10962" s="19"/>
      <c r="D10962" s="60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7"/>
      <c r="K10962" s="76"/>
    </row>
    <row r="10963" spans="1:11" ht="41.25" customHeight="1">
      <c r="A10963" s="18" t="s">
        <v>11456</v>
      </c>
      <c r="B10963" s="19"/>
      <c r="C10963" s="19"/>
      <c r="D10963" s="60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7"/>
      <c r="K10963" s="76"/>
    </row>
    <row r="10964" spans="1:11" ht="41.25" customHeight="1">
      <c r="A10964" s="18" t="s">
        <v>11457</v>
      </c>
      <c r="B10964" s="19"/>
      <c r="C10964" s="19"/>
      <c r="D10964" s="60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7"/>
      <c r="K10964" s="76"/>
    </row>
    <row r="10965" spans="1:11" ht="41.25" customHeight="1">
      <c r="A10965" s="18" t="s">
        <v>11458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11459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11460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11461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11462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11463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11464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11465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11466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11467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11468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11469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11470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11471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11472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11473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11474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11475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11476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11477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11478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11479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11480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11481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11482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11483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11484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11485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11486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11487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11488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11489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11490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11491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11492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11493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11494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11495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11496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11497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11498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11499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11500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11501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11502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11503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11504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11505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11506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11507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11508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11509</v>
      </c>
      <c r="B11016" s="19"/>
      <c r="C11016" s="19"/>
      <c r="D11016" s="60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7"/>
      <c r="K11016" s="76"/>
    </row>
    <row r="11017" spans="1:11" ht="41.25" customHeight="1">
      <c r="A11017" s="18" t="s">
        <v>11510</v>
      </c>
      <c r="B11017" s="19"/>
      <c r="C11017" s="19"/>
      <c r="D11017" s="60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7"/>
      <c r="K11017" s="76"/>
    </row>
    <row r="11018" spans="1:11" ht="41.25" customHeight="1">
      <c r="A11018" s="18" t="s">
        <v>11511</v>
      </c>
      <c r="B11018" s="19"/>
      <c r="C11018" s="19"/>
      <c r="D11018" s="60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7"/>
      <c r="K11018" s="76"/>
    </row>
    <row r="11019" spans="1:11" ht="41.25" customHeight="1">
      <c r="A11019" s="18" t="s">
        <v>11512</v>
      </c>
      <c r="B11019" s="19"/>
      <c r="C11019" s="19"/>
      <c r="D11019" s="60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7"/>
      <c r="K11019" s="76"/>
    </row>
    <row r="11020" spans="1:11" ht="41.25" customHeight="1">
      <c r="A11020" s="18" t="s">
        <v>11513</v>
      </c>
      <c r="B11020" s="19"/>
      <c r="C11020" s="19"/>
      <c r="D11020" s="60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7"/>
      <c r="K11020" s="76"/>
    </row>
    <row r="11021" spans="1:11" ht="41.25" customHeight="1">
      <c r="A11021" s="18" t="s">
        <v>11514</v>
      </c>
      <c r="B11021" s="19"/>
      <c r="C11021" s="19"/>
      <c r="D11021" s="60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7"/>
      <c r="K11021" s="76"/>
    </row>
    <row r="11022" spans="1:11" ht="41.25" customHeight="1">
      <c r="A11022" s="18" t="s">
        <v>11515</v>
      </c>
      <c r="B11022" s="19"/>
      <c r="C11022" s="19"/>
      <c r="D11022" s="60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7"/>
      <c r="K11022" s="76"/>
    </row>
    <row r="11023" spans="1:11" ht="41.25" customHeight="1">
      <c r="A11023" s="18" t="s">
        <v>11516</v>
      </c>
      <c r="B11023" s="19"/>
      <c r="C11023" s="19"/>
      <c r="D11023" s="60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7"/>
      <c r="K11023" s="76"/>
    </row>
    <row r="11024" spans="1:11" ht="41.25" customHeight="1">
      <c r="A11024" s="18" t="s">
        <v>11517</v>
      </c>
      <c r="B11024" s="19"/>
      <c r="C11024" s="19"/>
      <c r="D11024" s="60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7"/>
      <c r="K11024" s="76"/>
    </row>
    <row r="11025" spans="1:11" ht="41.25" customHeight="1">
      <c r="A11025" s="18" t="s">
        <v>11518</v>
      </c>
      <c r="B11025" s="19"/>
      <c r="C11025" s="19"/>
      <c r="D11025" s="60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7"/>
      <c r="K11025" s="76"/>
    </row>
    <row r="11026" spans="1:11" ht="41.25" customHeight="1">
      <c r="A11026" s="18" t="s">
        <v>11519</v>
      </c>
      <c r="B11026" s="19"/>
      <c r="C11026" s="19"/>
      <c r="D11026" s="60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7"/>
      <c r="K11026" s="76"/>
    </row>
    <row r="11027" spans="1:11" ht="41.25" customHeight="1">
      <c r="A11027" s="18" t="s">
        <v>11520</v>
      </c>
      <c r="B11027" s="19"/>
      <c r="C11027" s="19"/>
      <c r="D11027" s="60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7"/>
      <c r="K11027" s="76"/>
    </row>
    <row r="11028" spans="1:11" ht="41.25" customHeight="1">
      <c r="A11028" s="18" t="s">
        <v>11521</v>
      </c>
      <c r="B11028" s="19"/>
      <c r="C11028" s="19"/>
      <c r="D11028" s="60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7"/>
      <c r="K11028" s="76"/>
    </row>
    <row r="11029" spans="1:11" ht="41.25" customHeight="1">
      <c r="A11029" s="18" t="s">
        <v>11522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11523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11524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11525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11526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11527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11528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11529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11530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11531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11532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11533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11534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11535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11536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11537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11538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11539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11540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11541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11542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11543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11544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11545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11546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11547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11548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11549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11550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11551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11552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11553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11554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11555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11556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11557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11558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11559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11560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11561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11562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11563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11564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11565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11566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11567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11568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11569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11570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11571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11572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11573</v>
      </c>
      <c r="B11080" s="19"/>
      <c r="C11080" s="19"/>
      <c r="D11080" s="60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7"/>
      <c r="K11080" s="76"/>
    </row>
    <row r="11081" spans="1:11" ht="41.25" customHeight="1">
      <c r="A11081" s="18" t="s">
        <v>11574</v>
      </c>
      <c r="B11081" s="19"/>
      <c r="C11081" s="19"/>
      <c r="D11081" s="60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7"/>
      <c r="K11081" s="76"/>
    </row>
    <row r="11082" spans="1:11" ht="41.25" customHeight="1">
      <c r="A11082" s="18" t="s">
        <v>11575</v>
      </c>
      <c r="B11082" s="19"/>
      <c r="C11082" s="19"/>
      <c r="D11082" s="60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7"/>
      <c r="K11082" s="76"/>
    </row>
    <row r="11083" spans="1:11" ht="41.25" customHeight="1">
      <c r="A11083" s="18" t="s">
        <v>11576</v>
      </c>
      <c r="B11083" s="19"/>
      <c r="C11083" s="19"/>
      <c r="D11083" s="60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7"/>
      <c r="K11083" s="76"/>
    </row>
    <row r="11084" spans="1:11" ht="41.25" customHeight="1">
      <c r="A11084" s="18" t="s">
        <v>11577</v>
      </c>
      <c r="B11084" s="19"/>
      <c r="C11084" s="19"/>
      <c r="D11084" s="60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7"/>
      <c r="K11084" s="76"/>
    </row>
    <row r="11085" spans="1:11" ht="41.25" customHeight="1">
      <c r="A11085" s="18" t="s">
        <v>11578</v>
      </c>
      <c r="B11085" s="19"/>
      <c r="C11085" s="19"/>
      <c r="D11085" s="60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7"/>
      <c r="K11085" s="76"/>
    </row>
    <row r="11086" spans="1:11" ht="41.25" customHeight="1">
      <c r="A11086" s="18" t="s">
        <v>11579</v>
      </c>
      <c r="B11086" s="19"/>
      <c r="C11086" s="19"/>
      <c r="D11086" s="60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7"/>
      <c r="K11086" s="76"/>
    </row>
    <row r="11087" spans="1:11" ht="41.25" customHeight="1">
      <c r="A11087" s="18" t="s">
        <v>11580</v>
      </c>
      <c r="B11087" s="19"/>
      <c r="C11087" s="19"/>
      <c r="D11087" s="60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7"/>
      <c r="K11087" s="76"/>
    </row>
    <row r="11088" spans="1:11" ht="41.25" customHeight="1">
      <c r="A11088" s="18" t="s">
        <v>11581</v>
      </c>
      <c r="B11088" s="19"/>
      <c r="C11088" s="19"/>
      <c r="D11088" s="60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7"/>
      <c r="K11088" s="76"/>
    </row>
    <row r="11089" spans="1:11" ht="41.25" customHeight="1">
      <c r="A11089" s="18" t="s">
        <v>11582</v>
      </c>
      <c r="B11089" s="19"/>
      <c r="C11089" s="19"/>
      <c r="D11089" s="60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7"/>
      <c r="K11089" s="76"/>
    </row>
    <row r="11090" spans="1:11" ht="41.25" customHeight="1">
      <c r="A11090" s="18" t="s">
        <v>11583</v>
      </c>
      <c r="B11090" s="19"/>
      <c r="C11090" s="19"/>
      <c r="D11090" s="60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7"/>
      <c r="K11090" s="76"/>
    </row>
    <row r="11091" spans="1:11" ht="41.25" customHeight="1">
      <c r="A11091" s="18" t="s">
        <v>11584</v>
      </c>
      <c r="B11091" s="19"/>
      <c r="C11091" s="19"/>
      <c r="D11091" s="60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7"/>
      <c r="K11091" s="76"/>
    </row>
    <row r="11092" spans="1:11" ht="41.25" customHeight="1">
      <c r="A11092" s="18" t="s">
        <v>11585</v>
      </c>
      <c r="B11092" s="19"/>
      <c r="C11092" s="19"/>
      <c r="D11092" s="60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7"/>
      <c r="K11092" s="76"/>
    </row>
    <row r="11093" spans="1:11" ht="41.25" customHeight="1">
      <c r="A11093" s="18" t="s">
        <v>11586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11587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11588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11589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11590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11591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11592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11593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11594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11595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11596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11597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11598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11599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11600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11601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11602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11603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11604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11605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11606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11607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11608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11609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11610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11611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11612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11613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11614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11615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11616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11617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11618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11619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11620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11621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11622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11623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11624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11625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11626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11627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11628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11629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11630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11631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11632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11633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11634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11635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11636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11637</v>
      </c>
      <c r="B11144" s="19"/>
      <c r="C11144" s="19"/>
      <c r="D11144" s="60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7"/>
      <c r="K11144" s="76"/>
    </row>
    <row r="11145" spans="1:11" ht="41.25" customHeight="1">
      <c r="A11145" s="18" t="s">
        <v>11638</v>
      </c>
      <c r="B11145" s="19"/>
      <c r="C11145" s="19"/>
      <c r="D11145" s="60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7"/>
      <c r="K11145" s="76"/>
    </row>
    <row r="11146" spans="1:11" ht="41.25" customHeight="1">
      <c r="A11146" s="18" t="s">
        <v>11639</v>
      </c>
      <c r="B11146" s="19"/>
      <c r="C11146" s="19"/>
      <c r="D11146" s="60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7"/>
      <c r="K11146" s="76"/>
    </row>
    <row r="11147" spans="1:11" ht="41.25" customHeight="1">
      <c r="A11147" s="18" t="s">
        <v>11640</v>
      </c>
      <c r="B11147" s="19"/>
      <c r="C11147" s="19"/>
      <c r="D11147" s="60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7"/>
      <c r="K11147" s="76"/>
    </row>
    <row r="11148" spans="1:11" ht="41.25" customHeight="1">
      <c r="A11148" s="18" t="s">
        <v>11641</v>
      </c>
      <c r="B11148" s="19"/>
      <c r="C11148" s="19"/>
      <c r="D11148" s="60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7"/>
      <c r="K11148" s="76"/>
    </row>
    <row r="11149" spans="1:11" ht="41.25" customHeight="1">
      <c r="A11149" s="18" t="s">
        <v>11642</v>
      </c>
      <c r="B11149" s="19"/>
      <c r="C11149" s="19"/>
      <c r="D11149" s="60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7"/>
      <c r="K11149" s="76"/>
    </row>
    <row r="11150" spans="1:11" ht="41.25" customHeight="1">
      <c r="A11150" s="18" t="s">
        <v>11643</v>
      </c>
      <c r="B11150" s="19"/>
      <c r="C11150" s="19"/>
      <c r="D11150" s="60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7"/>
      <c r="K11150" s="76"/>
    </row>
    <row r="11151" spans="1:11" ht="41.25" customHeight="1">
      <c r="A11151" s="18" t="s">
        <v>11644</v>
      </c>
      <c r="B11151" s="19"/>
      <c r="C11151" s="19"/>
      <c r="D11151" s="60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7"/>
      <c r="K11151" s="76"/>
    </row>
    <row r="11152" spans="1:11" ht="41.25" customHeight="1">
      <c r="A11152" s="18" t="s">
        <v>11645</v>
      </c>
      <c r="B11152" s="19"/>
      <c r="C11152" s="19"/>
      <c r="D11152" s="60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7"/>
      <c r="K11152" s="76"/>
    </row>
    <row r="11153" spans="1:11" ht="41.25" customHeight="1">
      <c r="A11153" s="18" t="s">
        <v>11646</v>
      </c>
      <c r="B11153" s="19"/>
      <c r="C11153" s="19"/>
      <c r="D11153" s="60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7"/>
      <c r="K11153" s="76"/>
    </row>
    <row r="11154" spans="1:11" ht="41.25" customHeight="1">
      <c r="A11154" s="18" t="s">
        <v>11647</v>
      </c>
      <c r="B11154" s="19"/>
      <c r="C11154" s="19"/>
      <c r="D11154" s="60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7"/>
      <c r="K11154" s="76"/>
    </row>
    <row r="11155" spans="1:11" ht="41.25" customHeight="1">
      <c r="A11155" s="18" t="s">
        <v>11648</v>
      </c>
      <c r="B11155" s="19"/>
      <c r="C11155" s="19"/>
      <c r="D11155" s="60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7"/>
      <c r="K11155" s="76"/>
    </row>
    <row r="11156" spans="1:11" ht="41.25" customHeight="1">
      <c r="A11156" s="18" t="s">
        <v>11649</v>
      </c>
      <c r="B11156" s="19"/>
      <c r="C11156" s="19"/>
      <c r="D11156" s="60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7"/>
      <c r="K11156" s="76"/>
    </row>
    <row r="11157" spans="1:11" ht="41.25" customHeight="1">
      <c r="A11157" s="18" t="s">
        <v>11650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11651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11652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11653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11654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11655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11656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11657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11658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11659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11660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11661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11662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11663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11664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11665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11666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11667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11668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11669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11670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11671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11672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11673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11674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11675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11676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11677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11678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11679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11680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11681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11682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11683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11684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11685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11686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11687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11688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11689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11690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11691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11692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11693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11694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11695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11696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11697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11698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11699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11700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11701</v>
      </c>
      <c r="B11208" s="19"/>
      <c r="C11208" s="19"/>
      <c r="D11208" s="60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7"/>
      <c r="K11208" s="76"/>
    </row>
    <row r="11209" spans="1:11" ht="41.25" customHeight="1">
      <c r="A11209" s="18" t="s">
        <v>11702</v>
      </c>
      <c r="B11209" s="19"/>
      <c r="C11209" s="19"/>
      <c r="D11209" s="60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7"/>
      <c r="K11209" s="76"/>
    </row>
    <row r="11210" spans="1:11" ht="41.25" customHeight="1">
      <c r="A11210" s="18" t="s">
        <v>11703</v>
      </c>
      <c r="B11210" s="19"/>
      <c r="C11210" s="19"/>
      <c r="D11210" s="60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7"/>
      <c r="K11210" s="76"/>
    </row>
    <row r="11211" spans="1:11" ht="41.25" customHeight="1">
      <c r="A11211" s="18" t="s">
        <v>11704</v>
      </c>
      <c r="B11211" s="19"/>
      <c r="C11211" s="19"/>
      <c r="D11211" s="60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7"/>
      <c r="K11211" s="76"/>
    </row>
    <row r="11212" spans="1:11" ht="41.25" customHeight="1">
      <c r="A11212" s="18" t="s">
        <v>11705</v>
      </c>
      <c r="B11212" s="19"/>
      <c r="C11212" s="19"/>
      <c r="D11212" s="60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7"/>
      <c r="K11212" s="76"/>
    </row>
    <row r="11213" spans="1:11" ht="41.25" customHeight="1">
      <c r="A11213" s="18" t="s">
        <v>11706</v>
      </c>
      <c r="B11213" s="19"/>
      <c r="C11213" s="19"/>
      <c r="D11213" s="60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7"/>
      <c r="K11213" s="76"/>
    </row>
    <row r="11214" spans="1:11" ht="41.25" customHeight="1">
      <c r="A11214" s="18" t="s">
        <v>11707</v>
      </c>
      <c r="B11214" s="19"/>
      <c r="C11214" s="19"/>
      <c r="D11214" s="60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7"/>
      <c r="K11214" s="76"/>
    </row>
    <row r="11215" spans="1:11" ht="41.25" customHeight="1">
      <c r="A11215" s="18" t="s">
        <v>11708</v>
      </c>
      <c r="B11215" s="19"/>
      <c r="C11215" s="19"/>
      <c r="D11215" s="60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7"/>
      <c r="K11215" s="76"/>
    </row>
    <row r="11216" spans="1:11" ht="41.25" customHeight="1">
      <c r="A11216" s="18" t="s">
        <v>11709</v>
      </c>
      <c r="B11216" s="19"/>
      <c r="C11216" s="19"/>
      <c r="D11216" s="60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7"/>
      <c r="K11216" s="76"/>
    </row>
    <row r="11217" spans="1:11" ht="41.25" customHeight="1">
      <c r="A11217" s="18" t="s">
        <v>11710</v>
      </c>
      <c r="B11217" s="19"/>
      <c r="C11217" s="19"/>
      <c r="D11217" s="60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7"/>
      <c r="K11217" s="76"/>
    </row>
    <row r="11218" spans="1:11" ht="41.25" customHeight="1">
      <c r="A11218" s="18" t="s">
        <v>11711</v>
      </c>
      <c r="B11218" s="19"/>
      <c r="C11218" s="19"/>
      <c r="D11218" s="60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7"/>
      <c r="K11218" s="76"/>
    </row>
    <row r="11219" spans="1:11" ht="41.25" customHeight="1">
      <c r="A11219" s="18" t="s">
        <v>11712</v>
      </c>
      <c r="B11219" s="19"/>
      <c r="C11219" s="19"/>
      <c r="D11219" s="60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7"/>
      <c r="K11219" s="76"/>
    </row>
    <row r="11220" spans="1:11" ht="41.25" customHeight="1">
      <c r="A11220" s="18" t="s">
        <v>11713</v>
      </c>
      <c r="B11220" s="19"/>
      <c r="C11220" s="19"/>
      <c r="D11220" s="60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7"/>
      <c r="K11220" s="76"/>
    </row>
    <row r="11221" spans="1:11" ht="41.25" customHeight="1">
      <c r="A11221" s="18" t="s">
        <v>11714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11715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11716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11717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11718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11719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11720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11721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11722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11723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11724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11725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11726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11727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11728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11729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11730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11731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11732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11733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11734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11735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11736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11737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11738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11739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11740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11741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11742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11743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11744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11745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11746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11747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11748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11749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11750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11751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11752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11753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11754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11755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11756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11757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11758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11759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11760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11761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11762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11763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11764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11765</v>
      </c>
      <c r="B11272" s="19"/>
      <c r="C11272" s="19"/>
      <c r="D11272" s="60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7"/>
      <c r="K11272" s="76"/>
    </row>
    <row r="11273" spans="1:11" ht="41.25" customHeight="1">
      <c r="A11273" s="18" t="s">
        <v>11766</v>
      </c>
      <c r="B11273" s="19"/>
      <c r="C11273" s="19"/>
      <c r="D11273" s="60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7"/>
      <c r="K11273" s="76"/>
    </row>
    <row r="11274" spans="1:11" ht="41.25" customHeight="1">
      <c r="A11274" s="18" t="s">
        <v>11767</v>
      </c>
      <c r="B11274" s="19"/>
      <c r="C11274" s="19"/>
      <c r="D11274" s="60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7"/>
      <c r="K11274" s="76"/>
    </row>
    <row r="11275" spans="1:11" ht="41.25" customHeight="1">
      <c r="A11275" s="18" t="s">
        <v>11768</v>
      </c>
      <c r="B11275" s="19"/>
      <c r="C11275" s="19"/>
      <c r="D11275" s="60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7"/>
      <c r="K11275" s="76"/>
    </row>
    <row r="11276" spans="1:11" ht="41.25" customHeight="1">
      <c r="A11276" s="18" t="s">
        <v>11769</v>
      </c>
      <c r="B11276" s="19"/>
      <c r="C11276" s="19"/>
      <c r="D11276" s="60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7"/>
      <c r="K11276" s="76"/>
    </row>
    <row r="11277" spans="1:11" ht="41.25" customHeight="1">
      <c r="A11277" s="18" t="s">
        <v>11770</v>
      </c>
      <c r="B11277" s="19"/>
      <c r="C11277" s="19"/>
      <c r="D11277" s="60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7"/>
      <c r="K11277" s="76"/>
    </row>
    <row r="11278" spans="1:11" ht="41.25" customHeight="1">
      <c r="A11278" s="18" t="s">
        <v>11771</v>
      </c>
      <c r="B11278" s="19"/>
      <c r="C11278" s="19"/>
      <c r="D11278" s="60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7"/>
      <c r="K11278" s="76"/>
    </row>
    <row r="11279" spans="1:11" ht="41.25" customHeight="1">
      <c r="A11279" s="18" t="s">
        <v>11772</v>
      </c>
      <c r="B11279" s="19"/>
      <c r="C11279" s="19"/>
      <c r="D11279" s="60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7"/>
      <c r="K11279" s="76"/>
    </row>
    <row r="11280" spans="1:11" ht="41.25" customHeight="1">
      <c r="A11280" s="18" t="s">
        <v>11773</v>
      </c>
      <c r="B11280" s="19"/>
      <c r="C11280" s="19"/>
      <c r="D11280" s="60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7"/>
      <c r="K11280" s="76"/>
    </row>
    <row r="11281" spans="1:11" ht="41.25" customHeight="1">
      <c r="A11281" s="18" t="s">
        <v>11774</v>
      </c>
      <c r="B11281" s="19"/>
      <c r="C11281" s="19"/>
      <c r="D11281" s="60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7"/>
      <c r="K11281" s="76"/>
    </row>
    <row r="11282" spans="1:11" ht="41.25" customHeight="1">
      <c r="A11282" s="18" t="s">
        <v>11775</v>
      </c>
      <c r="B11282" s="19"/>
      <c r="C11282" s="19"/>
      <c r="D11282" s="60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7"/>
      <c r="K11282" s="76"/>
    </row>
    <row r="11283" spans="1:11" ht="41.25" customHeight="1">
      <c r="A11283" s="18" t="s">
        <v>11776</v>
      </c>
      <c r="B11283" s="19"/>
      <c r="C11283" s="19"/>
      <c r="D11283" s="60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7"/>
      <c r="K11283" s="76"/>
    </row>
    <row r="11284" spans="1:11" ht="41.25" customHeight="1">
      <c r="A11284" s="18" t="s">
        <v>11777</v>
      </c>
      <c r="B11284" s="19"/>
      <c r="C11284" s="19"/>
      <c r="D11284" s="60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7"/>
      <c r="K11284" s="76"/>
    </row>
    <row r="11285" spans="1:11" ht="41.25" customHeight="1">
      <c r="A11285" s="18" t="s">
        <v>11778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11779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11780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11781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11782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11783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11784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11785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11786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11787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11788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11789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11790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11791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11792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11793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11794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11795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11796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11797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11798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11799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11800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11801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11802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11803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11804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11805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11806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11807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11808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11809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11810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11811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11812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11813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11814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11815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11816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11817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11818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11819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11820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11821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11822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11823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11824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11825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11826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11827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11828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11829</v>
      </c>
      <c r="B11336" s="19"/>
      <c r="C11336" s="19"/>
      <c r="D11336" s="60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7"/>
      <c r="K11336" s="76"/>
    </row>
    <row r="11337" spans="1:11" ht="41.25" customHeight="1">
      <c r="A11337" s="18" t="s">
        <v>11830</v>
      </c>
      <c r="B11337" s="19"/>
      <c r="C11337" s="19"/>
      <c r="D11337" s="60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7"/>
      <c r="K11337" s="76"/>
    </row>
    <row r="11338" spans="1:11" ht="41.25" customHeight="1">
      <c r="A11338" s="18" t="s">
        <v>11831</v>
      </c>
      <c r="B11338" s="19"/>
      <c r="C11338" s="19"/>
      <c r="D11338" s="60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7"/>
      <c r="K11338" s="76"/>
    </row>
    <row r="11339" spans="1:11" ht="41.25" customHeight="1">
      <c r="A11339" s="18" t="s">
        <v>11832</v>
      </c>
      <c r="B11339" s="19"/>
      <c r="C11339" s="19"/>
      <c r="D11339" s="60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7"/>
      <c r="K11339" s="76"/>
    </row>
    <row r="11340" spans="1:11" ht="41.25" customHeight="1">
      <c r="A11340" s="18" t="s">
        <v>11833</v>
      </c>
      <c r="B11340" s="19"/>
      <c r="C11340" s="19"/>
      <c r="D11340" s="60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7"/>
      <c r="K11340" s="76"/>
    </row>
    <row r="11341" spans="1:11" ht="41.25" customHeight="1">
      <c r="A11341" s="18" t="s">
        <v>11834</v>
      </c>
      <c r="B11341" s="19"/>
      <c r="C11341" s="19"/>
      <c r="D11341" s="60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7"/>
      <c r="K11341" s="76"/>
    </row>
    <row r="11342" spans="1:11" ht="41.25" customHeight="1">
      <c r="A11342" s="18" t="s">
        <v>11835</v>
      </c>
      <c r="B11342" s="19"/>
      <c r="C11342" s="19"/>
      <c r="D11342" s="60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7"/>
      <c r="K11342" s="76"/>
    </row>
    <row r="11343" spans="1:11" ht="41.25" customHeight="1">
      <c r="A11343" s="18" t="s">
        <v>11836</v>
      </c>
      <c r="B11343" s="19"/>
      <c r="C11343" s="19"/>
      <c r="D11343" s="60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7"/>
      <c r="K11343" s="76"/>
    </row>
    <row r="11344" spans="1:11" ht="41.25" customHeight="1">
      <c r="A11344" s="18" t="s">
        <v>11837</v>
      </c>
      <c r="B11344" s="19"/>
      <c r="C11344" s="19"/>
      <c r="D11344" s="60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7"/>
      <c r="K11344" s="76"/>
    </row>
    <row r="11345" spans="1:11" ht="41.25" customHeight="1">
      <c r="A11345" s="18" t="s">
        <v>11838</v>
      </c>
      <c r="B11345" s="19"/>
      <c r="C11345" s="19"/>
      <c r="D11345" s="60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7"/>
      <c r="K11345" s="76"/>
    </row>
    <row r="11346" spans="1:11" ht="41.25" customHeight="1">
      <c r="A11346" s="18" t="s">
        <v>11839</v>
      </c>
      <c r="B11346" s="19"/>
      <c r="C11346" s="19"/>
      <c r="D11346" s="60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7"/>
      <c r="K11346" s="76"/>
    </row>
    <row r="11347" spans="1:11" ht="41.25" customHeight="1">
      <c r="A11347" s="18" t="s">
        <v>11840</v>
      </c>
      <c r="B11347" s="19"/>
      <c r="C11347" s="19"/>
      <c r="D11347" s="60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7"/>
      <c r="K11347" s="76"/>
    </row>
    <row r="11348" spans="1:11" ht="41.25" customHeight="1">
      <c r="A11348" s="18" t="s">
        <v>11841</v>
      </c>
      <c r="B11348" s="19"/>
      <c r="C11348" s="19"/>
      <c r="D11348" s="60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7"/>
      <c r="K11348" s="76"/>
    </row>
    <row r="11349" spans="1:11" ht="41.25" customHeight="1">
      <c r="A11349" s="18" t="s">
        <v>11842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11843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11844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11845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11846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11847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11848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11849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11850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11851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11852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11853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11854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11855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11856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11857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11858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11859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11860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11861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11862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11863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11864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11865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11866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11867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11868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11869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11870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11871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11872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11873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11874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11875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11876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11877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11878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11879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11880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11881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11882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11883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11884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11885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11886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11887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11888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11889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11890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11891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11892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11893</v>
      </c>
      <c r="B11400" s="19"/>
      <c r="C11400" s="19"/>
      <c r="D11400" s="60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7"/>
      <c r="K11400" s="76"/>
    </row>
    <row r="11401" spans="1:11" ht="41.25" customHeight="1">
      <c r="A11401" s="18" t="s">
        <v>11894</v>
      </c>
      <c r="B11401" s="19"/>
      <c r="C11401" s="19"/>
      <c r="D11401" s="60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7"/>
      <c r="K11401" s="76"/>
    </row>
    <row r="11402" spans="1:11" ht="41.25" customHeight="1">
      <c r="A11402" s="18" t="s">
        <v>11895</v>
      </c>
      <c r="B11402" s="19"/>
      <c r="C11402" s="19"/>
      <c r="D11402" s="60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7"/>
      <c r="K11402" s="76"/>
    </row>
    <row r="11403" spans="1:11" ht="41.25" customHeight="1">
      <c r="A11403" s="18" t="s">
        <v>11896</v>
      </c>
      <c r="B11403" s="19"/>
      <c r="C11403" s="19"/>
      <c r="D11403" s="60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7"/>
      <c r="K11403" s="76"/>
    </row>
    <row r="11404" spans="1:11" ht="41.25" customHeight="1">
      <c r="A11404" s="18" t="s">
        <v>11897</v>
      </c>
      <c r="B11404" s="19"/>
      <c r="C11404" s="19"/>
      <c r="D11404" s="60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7"/>
      <c r="K11404" s="76"/>
    </row>
    <row r="11405" spans="1:11" ht="41.25" customHeight="1">
      <c r="A11405" s="18" t="s">
        <v>11898</v>
      </c>
      <c r="B11405" s="19"/>
      <c r="C11405" s="19"/>
      <c r="D11405" s="60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7"/>
      <c r="K11405" s="76"/>
    </row>
    <row r="11406" spans="1:11" ht="41.25" customHeight="1">
      <c r="A11406" s="18" t="s">
        <v>11899</v>
      </c>
      <c r="B11406" s="19"/>
      <c r="C11406" s="19"/>
      <c r="D11406" s="60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7"/>
      <c r="K11406" s="76"/>
    </row>
    <row r="11407" spans="1:11" ht="41.25" customHeight="1">
      <c r="A11407" s="18" t="s">
        <v>11900</v>
      </c>
      <c r="B11407" s="19"/>
      <c r="C11407" s="19"/>
      <c r="D11407" s="60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7"/>
      <c r="K11407" s="76"/>
    </row>
    <row r="11408" spans="1:11" ht="41.25" customHeight="1">
      <c r="A11408" s="18" t="s">
        <v>11901</v>
      </c>
      <c r="B11408" s="19"/>
      <c r="C11408" s="19"/>
      <c r="D11408" s="60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7"/>
      <c r="K11408" s="76"/>
    </row>
    <row r="11409" spans="1:11" ht="41.25" customHeight="1">
      <c r="A11409" s="18" t="s">
        <v>11902</v>
      </c>
      <c r="B11409" s="19"/>
      <c r="C11409" s="19"/>
      <c r="D11409" s="60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7"/>
      <c r="K11409" s="76"/>
    </row>
    <row r="11410" spans="1:11" ht="41.25" customHeight="1">
      <c r="A11410" s="18" t="s">
        <v>11903</v>
      </c>
      <c r="B11410" s="19"/>
      <c r="C11410" s="19"/>
      <c r="D11410" s="60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7"/>
      <c r="K11410" s="76"/>
    </row>
    <row r="11411" spans="1:11" ht="41.25" customHeight="1">
      <c r="A11411" s="18" t="s">
        <v>11904</v>
      </c>
      <c r="B11411" s="19"/>
      <c r="C11411" s="19"/>
      <c r="D11411" s="60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7"/>
      <c r="K11411" s="76"/>
    </row>
    <row r="11412" spans="1:11" ht="41.25" customHeight="1">
      <c r="A11412" s="18" t="s">
        <v>11905</v>
      </c>
      <c r="B11412" s="19"/>
      <c r="C11412" s="19"/>
      <c r="D11412" s="60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7"/>
      <c r="K11412" s="76"/>
    </row>
    <row r="11413" spans="1:11" ht="41.25" customHeight="1">
      <c r="A11413" s="18" t="s">
        <v>11906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11907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11908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11909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11910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11911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11912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11913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11914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11915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11916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11917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11918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11919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11920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11921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11922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11923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11924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11925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11926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11927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11928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11929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11930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11931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11932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11933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11934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11935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11936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11937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11938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11939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11940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11941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11942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11943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11944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11945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11946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11947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11948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11949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11950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11951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11952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11953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11954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11955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11956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11957</v>
      </c>
      <c r="B11464" s="19"/>
      <c r="C11464" s="19"/>
      <c r="D11464" s="60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7"/>
      <c r="K11464" s="76"/>
    </row>
    <row r="11465" spans="1:11" ht="41.25" customHeight="1">
      <c r="A11465" s="18" t="s">
        <v>11958</v>
      </c>
      <c r="B11465" s="19"/>
      <c r="C11465" s="19"/>
      <c r="D11465" s="60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7"/>
      <c r="K11465" s="76"/>
    </row>
    <row r="11466" spans="1:11" ht="41.25" customHeight="1">
      <c r="A11466" s="18" t="s">
        <v>11959</v>
      </c>
      <c r="B11466" s="19"/>
      <c r="C11466" s="19"/>
      <c r="D11466" s="60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7"/>
      <c r="K11466" s="76"/>
    </row>
    <row r="11467" spans="1:11" ht="41.25" customHeight="1">
      <c r="A11467" s="18" t="s">
        <v>11960</v>
      </c>
      <c r="B11467" s="19"/>
      <c r="C11467" s="19"/>
      <c r="D11467" s="60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7"/>
      <c r="K11467" s="76"/>
    </row>
    <row r="11468" spans="1:11" ht="41.25" customHeight="1">
      <c r="A11468" s="18" t="s">
        <v>11961</v>
      </c>
      <c r="B11468" s="19"/>
      <c r="C11468" s="19"/>
      <c r="D11468" s="60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7"/>
      <c r="K11468" s="76"/>
    </row>
    <row r="11469" spans="1:11" ht="41.25" customHeight="1">
      <c r="A11469" s="18" t="s">
        <v>11962</v>
      </c>
      <c r="B11469" s="19"/>
      <c r="C11469" s="19"/>
      <c r="D11469" s="60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7"/>
      <c r="K11469" s="76"/>
    </row>
    <row r="11470" spans="1:11" ht="41.25" customHeight="1">
      <c r="A11470" s="18" t="s">
        <v>11963</v>
      </c>
      <c r="B11470" s="19"/>
      <c r="C11470" s="19"/>
      <c r="D11470" s="60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7"/>
      <c r="K11470" s="76"/>
    </row>
    <row r="11471" spans="1:11" ht="41.25" customHeight="1">
      <c r="A11471" s="18" t="s">
        <v>11964</v>
      </c>
      <c r="B11471" s="19"/>
      <c r="C11471" s="19"/>
      <c r="D11471" s="60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7"/>
      <c r="K11471" s="76"/>
    </row>
    <row r="11472" spans="1:11" ht="41.25" customHeight="1">
      <c r="A11472" s="18" t="s">
        <v>11965</v>
      </c>
      <c r="B11472" s="19"/>
      <c r="C11472" s="19"/>
      <c r="D11472" s="60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7"/>
      <c r="K11472" s="76"/>
    </row>
    <row r="11473" spans="1:11" ht="41.25" customHeight="1">
      <c r="A11473" s="18" t="s">
        <v>11966</v>
      </c>
      <c r="B11473" s="19"/>
      <c r="C11473" s="19"/>
      <c r="D11473" s="60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7"/>
      <c r="K11473" s="76"/>
    </row>
    <row r="11474" spans="1:11" ht="41.25" customHeight="1">
      <c r="A11474" s="18" t="s">
        <v>11967</v>
      </c>
      <c r="B11474" s="19"/>
      <c r="C11474" s="19"/>
      <c r="D11474" s="60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7"/>
      <c r="K11474" s="76"/>
    </row>
    <row r="11475" spans="1:11" ht="41.25" customHeight="1">
      <c r="A11475" s="18" t="s">
        <v>11968</v>
      </c>
      <c r="B11475" s="19"/>
      <c r="C11475" s="19"/>
      <c r="D11475" s="60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7"/>
      <c r="K11475" s="76"/>
    </row>
    <row r="11476" spans="1:11" ht="41.25" customHeight="1">
      <c r="A11476" s="18" t="s">
        <v>11969</v>
      </c>
      <c r="B11476" s="19"/>
      <c r="C11476" s="19"/>
      <c r="D11476" s="60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7"/>
      <c r="K11476" s="76"/>
    </row>
    <row r="11477" spans="1:11" ht="41.25" customHeight="1">
      <c r="A11477" s="18" t="s">
        <v>11970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11971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11972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11973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11974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11975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11976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11977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11978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11979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11980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11981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11982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11983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11984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11985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11986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11987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11988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11989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11990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11991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11992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11993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11994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11995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11996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11997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11998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11999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12000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12001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12002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12003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12004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12005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12006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12007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12008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12009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12010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12011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12012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12013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12014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12015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12016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12017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12018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12019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12020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12021</v>
      </c>
      <c r="B11528" s="19"/>
      <c r="C11528" s="19"/>
      <c r="D11528" s="60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7"/>
      <c r="K11528" s="76"/>
    </row>
    <row r="11529" spans="1:11" ht="41.25" customHeight="1">
      <c r="A11529" s="18" t="s">
        <v>12022</v>
      </c>
      <c r="B11529" s="19"/>
      <c r="C11529" s="19"/>
      <c r="D11529" s="60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7"/>
      <c r="K11529" s="76"/>
    </row>
    <row r="11530" spans="1:11" ht="41.25" customHeight="1">
      <c r="A11530" s="18" t="s">
        <v>12023</v>
      </c>
      <c r="B11530" s="19"/>
      <c r="C11530" s="19"/>
      <c r="D11530" s="60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7"/>
      <c r="K11530" s="76"/>
    </row>
    <row r="11531" spans="1:11" ht="41.25" customHeight="1">
      <c r="A11531" s="18" t="s">
        <v>12024</v>
      </c>
      <c r="B11531" s="19"/>
      <c r="C11531" s="19"/>
      <c r="D11531" s="60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7"/>
      <c r="K11531" s="76"/>
    </row>
    <row r="11532" spans="1:11" ht="41.25" customHeight="1">
      <c r="A11532" s="18" t="s">
        <v>12025</v>
      </c>
      <c r="B11532" s="19"/>
      <c r="C11532" s="19"/>
      <c r="D11532" s="60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7"/>
      <c r="K11532" s="76"/>
    </row>
    <row r="11533" spans="1:11" ht="41.25" customHeight="1">
      <c r="A11533" s="18" t="s">
        <v>12026</v>
      </c>
      <c r="B11533" s="19"/>
      <c r="C11533" s="19"/>
      <c r="D11533" s="60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7"/>
      <c r="K11533" s="76"/>
    </row>
    <row r="11534" spans="1:11" ht="41.25" customHeight="1">
      <c r="A11534" s="18" t="s">
        <v>12027</v>
      </c>
      <c r="B11534" s="19"/>
      <c r="C11534" s="19"/>
      <c r="D11534" s="60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7"/>
      <c r="K11534" s="76"/>
    </row>
    <row r="11535" spans="1:11" ht="41.25" customHeight="1">
      <c r="A11535" s="18" t="s">
        <v>12028</v>
      </c>
      <c r="B11535" s="19"/>
      <c r="C11535" s="19"/>
      <c r="D11535" s="60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7"/>
      <c r="K11535" s="76"/>
    </row>
    <row r="11536" spans="1:11" ht="41.25" customHeight="1">
      <c r="A11536" s="18" t="s">
        <v>12029</v>
      </c>
      <c r="B11536" s="19"/>
      <c r="C11536" s="19"/>
      <c r="D11536" s="60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7"/>
      <c r="K11536" s="76"/>
    </row>
    <row r="11537" spans="1:11" ht="41.25" customHeight="1">
      <c r="A11537" s="18" t="s">
        <v>12030</v>
      </c>
      <c r="B11537" s="19"/>
      <c r="C11537" s="19"/>
      <c r="D11537" s="60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7"/>
      <c r="K11537" s="76"/>
    </row>
    <row r="11538" spans="1:11" ht="41.25" customHeight="1">
      <c r="A11538" s="18" t="s">
        <v>12031</v>
      </c>
      <c r="B11538" s="19"/>
      <c r="C11538" s="19"/>
      <c r="D11538" s="60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7"/>
      <c r="K11538" s="76"/>
    </row>
    <row r="11539" spans="1:11" ht="41.25" customHeight="1">
      <c r="A11539" s="18" t="s">
        <v>12032</v>
      </c>
      <c r="B11539" s="19"/>
      <c r="C11539" s="19"/>
      <c r="D11539" s="60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7"/>
      <c r="K11539" s="76"/>
    </row>
    <row r="11540" spans="1:11" ht="41.25" customHeight="1">
      <c r="A11540" s="18" t="s">
        <v>12033</v>
      </c>
      <c r="B11540" s="19"/>
      <c r="C11540" s="19"/>
      <c r="D11540" s="60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7"/>
      <c r="K11540" s="76"/>
    </row>
    <row r="11541" spans="1:11" ht="41.25" customHeight="1">
      <c r="A11541" s="18" t="s">
        <v>12034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12035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12036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12037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12038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12039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12040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12041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12042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12043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12044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12045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12046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12047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12048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12049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12050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12051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12052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12053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12054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12055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12056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12057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12058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12059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12060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12061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12062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12063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12064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12065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12066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12067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12068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12069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12070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12071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12072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12073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12074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12075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12076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12077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12078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12079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12080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12081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12082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12083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12084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12085</v>
      </c>
      <c r="B11592" s="19"/>
      <c r="C11592" s="19"/>
      <c r="D11592" s="60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7"/>
      <c r="K11592" s="76"/>
    </row>
    <row r="11593" spans="1:11" ht="41.25" customHeight="1">
      <c r="A11593" s="18" t="s">
        <v>12086</v>
      </c>
      <c r="B11593" s="19"/>
      <c r="C11593" s="19"/>
      <c r="D11593" s="60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7"/>
      <c r="K11593" s="76"/>
    </row>
    <row r="11594" spans="1:11" ht="41.25" customHeight="1">
      <c r="A11594" s="18" t="s">
        <v>12087</v>
      </c>
      <c r="B11594" s="19"/>
      <c r="C11594" s="19"/>
      <c r="D11594" s="60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7"/>
      <c r="K11594" s="76"/>
    </row>
    <row r="11595" spans="1:11" ht="41.25" customHeight="1">
      <c r="A11595" s="18" t="s">
        <v>12088</v>
      </c>
      <c r="B11595" s="19"/>
      <c r="C11595" s="19"/>
      <c r="D11595" s="60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7"/>
      <c r="K11595" s="76"/>
    </row>
    <row r="11596" spans="1:11" ht="41.25" customHeight="1">
      <c r="A11596" s="18" t="s">
        <v>12089</v>
      </c>
      <c r="B11596" s="19"/>
      <c r="C11596" s="19"/>
      <c r="D11596" s="60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7"/>
      <c r="K11596" s="76"/>
    </row>
    <row r="11597" spans="1:11" ht="41.25" customHeight="1">
      <c r="A11597" s="18" t="s">
        <v>12090</v>
      </c>
      <c r="B11597" s="19"/>
      <c r="C11597" s="19"/>
      <c r="D11597" s="60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7"/>
      <c r="K11597" s="76"/>
    </row>
    <row r="11598" spans="1:11" ht="41.25" customHeight="1">
      <c r="A11598" s="18" t="s">
        <v>12091</v>
      </c>
      <c r="B11598" s="19"/>
      <c r="C11598" s="19"/>
      <c r="D11598" s="60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7"/>
      <c r="K11598" s="76"/>
    </row>
    <row r="11599" spans="1:11" ht="41.25" customHeight="1">
      <c r="A11599" s="18" t="s">
        <v>12092</v>
      </c>
      <c r="B11599" s="19"/>
      <c r="C11599" s="19"/>
      <c r="D11599" s="60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7"/>
      <c r="K11599" s="76"/>
    </row>
    <row r="11600" spans="1:11" ht="41.25" customHeight="1">
      <c r="A11600" s="18" t="s">
        <v>12093</v>
      </c>
      <c r="B11600" s="19"/>
      <c r="C11600" s="19"/>
      <c r="D11600" s="60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7"/>
      <c r="K11600" s="76"/>
    </row>
    <row r="11601" spans="1:11" ht="41.25" customHeight="1">
      <c r="A11601" s="18" t="s">
        <v>12094</v>
      </c>
      <c r="B11601" s="19"/>
      <c r="C11601" s="19"/>
      <c r="D11601" s="60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7"/>
      <c r="K11601" s="76"/>
    </row>
    <row r="11602" spans="1:11" ht="41.25" customHeight="1">
      <c r="A11602" s="18" t="s">
        <v>12095</v>
      </c>
      <c r="B11602" s="19"/>
      <c r="C11602" s="19"/>
      <c r="D11602" s="60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7"/>
      <c r="K11602" s="76"/>
    </row>
    <row r="11603" spans="1:11" ht="41.25" customHeight="1">
      <c r="A11603" s="18" t="s">
        <v>12096</v>
      </c>
      <c r="B11603" s="19"/>
      <c r="C11603" s="19"/>
      <c r="D11603" s="60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7"/>
      <c r="K11603" s="76"/>
    </row>
    <row r="11604" spans="1:11" ht="41.25" customHeight="1">
      <c r="A11604" s="18" t="s">
        <v>12097</v>
      </c>
      <c r="B11604" s="19"/>
      <c r="C11604" s="19"/>
      <c r="D11604" s="60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7"/>
      <c r="K11604" s="76"/>
    </row>
    <row r="11605" spans="1:11" ht="41.25" customHeight="1">
      <c r="A11605" s="18" t="s">
        <v>12098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12099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12100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12101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12102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12103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12104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12105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12106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12107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12108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12109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12110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12111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12112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12113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12114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12115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12116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12117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12118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12119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12120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12121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12122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12123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12124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12125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12126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12127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12128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12129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12130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12131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12132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12133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12134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12135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12136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12137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12138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12139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12140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12141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12142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12143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12144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12145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12146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12147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12148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12149</v>
      </c>
      <c r="B11656" s="19"/>
      <c r="C11656" s="19"/>
      <c r="D11656" s="60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7"/>
      <c r="K11656" s="76"/>
    </row>
    <row r="11657" spans="1:11" ht="41.25" customHeight="1">
      <c r="A11657" s="18" t="s">
        <v>12150</v>
      </c>
      <c r="B11657" s="19"/>
      <c r="C11657" s="19"/>
      <c r="D11657" s="60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7"/>
      <c r="K11657" s="76"/>
    </row>
    <row r="11658" spans="1:11" ht="41.25" customHeight="1">
      <c r="A11658" s="18" t="s">
        <v>12151</v>
      </c>
      <c r="B11658" s="19"/>
      <c r="C11658" s="19"/>
      <c r="D11658" s="60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7"/>
      <c r="K11658" s="76"/>
    </row>
    <row r="11659" spans="1:11" ht="41.25" customHeight="1">
      <c r="A11659" s="18" t="s">
        <v>12152</v>
      </c>
      <c r="B11659" s="19"/>
      <c r="C11659" s="19"/>
      <c r="D11659" s="60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7"/>
      <c r="K11659" s="76"/>
    </row>
    <row r="11660" spans="1:11" ht="41.25" customHeight="1">
      <c r="A11660" s="18" t="s">
        <v>12153</v>
      </c>
      <c r="B11660" s="19"/>
      <c r="C11660" s="19"/>
      <c r="D11660" s="60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7"/>
      <c r="K11660" s="76"/>
    </row>
    <row r="11661" spans="1:11" ht="41.25" customHeight="1">
      <c r="A11661" s="18" t="s">
        <v>12154</v>
      </c>
      <c r="B11661" s="19"/>
      <c r="C11661" s="19"/>
      <c r="D11661" s="60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7"/>
      <c r="K11661" s="76"/>
    </row>
    <row r="11662" spans="1:11" ht="41.25" customHeight="1">
      <c r="A11662" s="18" t="s">
        <v>12155</v>
      </c>
      <c r="B11662" s="19"/>
      <c r="C11662" s="19"/>
      <c r="D11662" s="60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7"/>
      <c r="K11662" s="76"/>
    </row>
    <row r="11663" spans="1:11" ht="41.25" customHeight="1">
      <c r="A11663" s="18" t="s">
        <v>12156</v>
      </c>
      <c r="B11663" s="19"/>
      <c r="C11663" s="19"/>
      <c r="D11663" s="60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7"/>
      <c r="K11663" s="76"/>
    </row>
    <row r="11664" spans="1:11" ht="41.25" customHeight="1">
      <c r="A11664" s="18" t="s">
        <v>12157</v>
      </c>
      <c r="B11664" s="19"/>
      <c r="C11664" s="19"/>
      <c r="D11664" s="60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7"/>
      <c r="K11664" s="76"/>
    </row>
    <row r="11665" spans="1:11" ht="41.25" customHeight="1">
      <c r="A11665" s="18" t="s">
        <v>12158</v>
      </c>
      <c r="B11665" s="19"/>
      <c r="C11665" s="19"/>
      <c r="D11665" s="60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7"/>
      <c r="K11665" s="76"/>
    </row>
    <row r="11666" spans="1:11" ht="41.25" customHeight="1">
      <c r="A11666" s="18" t="s">
        <v>12159</v>
      </c>
      <c r="B11666" s="19"/>
      <c r="C11666" s="19"/>
      <c r="D11666" s="60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7"/>
      <c r="K11666" s="76"/>
    </row>
    <row r="11667" spans="1:11" ht="41.25" customHeight="1">
      <c r="A11667" s="18" t="s">
        <v>12160</v>
      </c>
      <c r="B11667" s="19"/>
      <c r="C11667" s="19"/>
      <c r="D11667" s="60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7"/>
      <c r="K11667" s="76"/>
    </row>
    <row r="11668" spans="1:11" ht="41.25" customHeight="1">
      <c r="A11668" s="18" t="s">
        <v>12161</v>
      </c>
      <c r="B11668" s="19"/>
      <c r="C11668" s="19"/>
      <c r="D11668" s="60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7"/>
      <c r="K11668" s="76"/>
    </row>
    <row r="11669" spans="1:11" ht="41.25" customHeight="1">
      <c r="A11669" s="18" t="s">
        <v>12162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12163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12164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12165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12166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12167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12168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12169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12170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12171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12172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12173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12174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12175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12176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12177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12178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12179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12180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12181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12182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12183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12184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12185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12186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12187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12188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12189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12190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12191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12192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12193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12194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12195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12196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12197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12198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12199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12200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12201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12202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12203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12204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12205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12206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12207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12208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12209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12210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12211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12212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12213</v>
      </c>
      <c r="B11720" s="19"/>
      <c r="C11720" s="19"/>
      <c r="D11720" s="60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7"/>
      <c r="K11720" s="76"/>
    </row>
    <row r="11721" spans="1:11" ht="41.25" customHeight="1">
      <c r="A11721" s="18" t="s">
        <v>12214</v>
      </c>
      <c r="B11721" s="19"/>
      <c r="C11721" s="19"/>
      <c r="D11721" s="60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7"/>
      <c r="K11721" s="76"/>
    </row>
    <row r="11722" spans="1:11" ht="41.25" customHeight="1">
      <c r="A11722" s="18" t="s">
        <v>12215</v>
      </c>
      <c r="B11722" s="19"/>
      <c r="C11722" s="19"/>
      <c r="D11722" s="60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7"/>
      <c r="K11722" s="76"/>
    </row>
    <row r="11723" spans="1:11" ht="41.25" customHeight="1">
      <c r="A11723" s="18" t="s">
        <v>12216</v>
      </c>
      <c r="B11723" s="19"/>
      <c r="C11723" s="19"/>
      <c r="D11723" s="60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7"/>
      <c r="K11723" s="76"/>
    </row>
    <row r="11724" spans="1:11" ht="41.25" customHeight="1">
      <c r="A11724" s="18" t="s">
        <v>12217</v>
      </c>
      <c r="B11724" s="19"/>
      <c r="C11724" s="19"/>
      <c r="D11724" s="60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7"/>
      <c r="K11724" s="76"/>
    </row>
    <row r="11725" spans="1:11" ht="41.25" customHeight="1">
      <c r="A11725" s="18" t="s">
        <v>12218</v>
      </c>
      <c r="B11725" s="19"/>
      <c r="C11725" s="19"/>
      <c r="D11725" s="60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7"/>
      <c r="K11725" s="76"/>
    </row>
    <row r="11726" spans="1:11" ht="41.25" customHeight="1">
      <c r="A11726" s="18" t="s">
        <v>12219</v>
      </c>
      <c r="B11726" s="19"/>
      <c r="C11726" s="19"/>
      <c r="D11726" s="60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7"/>
      <c r="K11726" s="76"/>
    </row>
    <row r="11727" spans="1:11" ht="41.25" customHeight="1">
      <c r="A11727" s="18" t="s">
        <v>12220</v>
      </c>
      <c r="B11727" s="19"/>
      <c r="C11727" s="19"/>
      <c r="D11727" s="60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7"/>
      <c r="K11727" s="76"/>
    </row>
    <row r="11728" spans="1:11" ht="41.25" customHeight="1">
      <c r="A11728" s="18" t="s">
        <v>12221</v>
      </c>
      <c r="B11728" s="19"/>
      <c r="C11728" s="19"/>
      <c r="D11728" s="60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7"/>
      <c r="K11728" s="76"/>
    </row>
    <row r="11729" spans="1:11" ht="41.25" customHeight="1">
      <c r="A11729" s="18" t="s">
        <v>12222</v>
      </c>
      <c r="B11729" s="19"/>
      <c r="C11729" s="19"/>
      <c r="D11729" s="60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7"/>
      <c r="K11729" s="76"/>
    </row>
    <row r="11730" spans="1:11" ht="41.25" customHeight="1">
      <c r="A11730" s="18" t="s">
        <v>12223</v>
      </c>
      <c r="B11730" s="19"/>
      <c r="C11730" s="19"/>
      <c r="D11730" s="60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7"/>
      <c r="K11730" s="76"/>
    </row>
    <row r="11731" spans="1:11" ht="41.25" customHeight="1">
      <c r="A11731" s="18" t="s">
        <v>12224</v>
      </c>
      <c r="B11731" s="19"/>
      <c r="C11731" s="19"/>
      <c r="D11731" s="60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7"/>
      <c r="K11731" s="76"/>
    </row>
    <row r="11732" spans="1:11" ht="41.25" customHeight="1">
      <c r="A11732" s="18" t="s">
        <v>12225</v>
      </c>
      <c r="B11732" s="19"/>
      <c r="C11732" s="19"/>
      <c r="D11732" s="60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7"/>
      <c r="K11732" s="76"/>
    </row>
    <row r="11733" spans="1:11" ht="41.25" customHeight="1">
      <c r="A11733" s="18" t="s">
        <v>12226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12227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12228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12229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12230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12231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12232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12233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12234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12235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12236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12237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12238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12239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12240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12241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12242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12243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12244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12245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12246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12247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12248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12249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12250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12251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12252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12253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12254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12255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12256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12257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12258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12259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12260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12261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12262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12263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12264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12265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12266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12267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12268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12269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12270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12271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12272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12273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12274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12275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12276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12277</v>
      </c>
      <c r="B11784" s="19"/>
      <c r="C11784" s="19"/>
      <c r="D11784" s="60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7"/>
      <c r="K11784" s="76"/>
    </row>
    <row r="11785" spans="1:11" ht="41.25" customHeight="1">
      <c r="A11785" s="18" t="s">
        <v>12278</v>
      </c>
      <c r="B11785" s="19"/>
      <c r="C11785" s="19"/>
      <c r="D11785" s="60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7"/>
      <c r="K11785" s="76"/>
    </row>
    <row r="11786" spans="1:11" ht="41.25" customHeight="1">
      <c r="A11786" s="18" t="s">
        <v>12279</v>
      </c>
      <c r="B11786" s="19"/>
      <c r="C11786" s="19"/>
      <c r="D11786" s="60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7"/>
      <c r="K11786" s="76"/>
    </row>
    <row r="11787" spans="1:11" ht="41.25" customHeight="1">
      <c r="A11787" s="18" t="s">
        <v>12280</v>
      </c>
      <c r="B11787" s="19"/>
      <c r="C11787" s="19"/>
      <c r="D11787" s="60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7"/>
      <c r="K11787" s="76"/>
    </row>
    <row r="11788" spans="1:11" ht="41.25" customHeight="1">
      <c r="A11788" s="18" t="s">
        <v>12281</v>
      </c>
      <c r="B11788" s="19"/>
      <c r="C11788" s="19"/>
      <c r="D11788" s="60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7"/>
      <c r="K11788" s="76"/>
    </row>
    <row r="11789" spans="1:11" ht="41.25" customHeight="1">
      <c r="A11789" s="18" t="s">
        <v>12282</v>
      </c>
      <c r="B11789" s="19"/>
      <c r="C11789" s="19"/>
      <c r="D11789" s="60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7"/>
      <c r="K11789" s="76"/>
    </row>
    <row r="11790" spans="1:11" ht="41.25" customHeight="1">
      <c r="A11790" s="18" t="s">
        <v>12283</v>
      </c>
      <c r="B11790" s="19"/>
      <c r="C11790" s="19"/>
      <c r="D11790" s="60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7"/>
      <c r="K11790" s="76"/>
    </row>
    <row r="11791" spans="1:11" ht="41.25" customHeight="1">
      <c r="A11791" s="18" t="s">
        <v>12284</v>
      </c>
      <c r="B11791" s="19"/>
      <c r="C11791" s="19"/>
      <c r="D11791" s="60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7"/>
      <c r="K11791" s="76"/>
    </row>
    <row r="11792" spans="1:11" ht="41.25" customHeight="1">
      <c r="A11792" s="18" t="s">
        <v>12285</v>
      </c>
      <c r="B11792" s="19"/>
      <c r="C11792" s="19"/>
      <c r="D11792" s="60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7"/>
      <c r="K11792" s="76"/>
    </row>
    <row r="11793" spans="1:11" ht="41.25" customHeight="1">
      <c r="A11793" s="18" t="s">
        <v>12286</v>
      </c>
      <c r="B11793" s="19"/>
      <c r="C11793" s="19"/>
      <c r="D11793" s="60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7"/>
      <c r="K11793" s="76"/>
    </row>
    <row r="11794" spans="1:11" ht="41.25" customHeight="1">
      <c r="A11794" s="18" t="s">
        <v>12287</v>
      </c>
      <c r="B11794" s="19"/>
      <c r="C11794" s="19"/>
      <c r="D11794" s="60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7"/>
      <c r="K11794" s="76"/>
    </row>
    <row r="11795" spans="1:11" ht="41.25" customHeight="1">
      <c r="A11795" s="18" t="s">
        <v>12288</v>
      </c>
      <c r="B11795" s="19"/>
      <c r="C11795" s="19"/>
      <c r="D11795" s="60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7"/>
      <c r="K11795" s="76"/>
    </row>
    <row r="11796" spans="1:11" ht="41.25" customHeight="1">
      <c r="A11796" s="18" t="s">
        <v>12289</v>
      </c>
      <c r="B11796" s="19"/>
      <c r="C11796" s="19"/>
      <c r="D11796" s="60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7"/>
      <c r="K11796" s="76"/>
    </row>
    <row r="11797" spans="1:11" ht="41.25" customHeight="1">
      <c r="A11797" s="18" t="s">
        <v>12290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12291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12292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12293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12294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12295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12296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12297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12298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12299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12300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12301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12302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12303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12304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12305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12306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12307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12308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12309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12310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12311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12312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12313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12314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12315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12316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12317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12318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12319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12320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12321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12322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12323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12324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12325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12326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12327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12328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12329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12330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12331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12332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12333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12334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12335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12336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12337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12338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12339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12340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12341</v>
      </c>
      <c r="B11848" s="19"/>
      <c r="C11848" s="19"/>
      <c r="D11848" s="60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7"/>
      <c r="K11848" s="76"/>
    </row>
    <row r="11849" spans="1:11" ht="41.25" customHeight="1">
      <c r="A11849" s="18" t="s">
        <v>12342</v>
      </c>
      <c r="B11849" s="19"/>
      <c r="C11849" s="19"/>
      <c r="D11849" s="60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7"/>
      <c r="K11849" s="76"/>
    </row>
    <row r="11850" spans="1:11" ht="41.25" customHeight="1">
      <c r="A11850" s="18" t="s">
        <v>12343</v>
      </c>
      <c r="B11850" s="19"/>
      <c r="C11850" s="19"/>
      <c r="D11850" s="60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7"/>
      <c r="K11850" s="76"/>
    </row>
    <row r="11851" spans="1:11" ht="41.25" customHeight="1">
      <c r="A11851" s="18" t="s">
        <v>12344</v>
      </c>
      <c r="B11851" s="19"/>
      <c r="C11851" s="19"/>
      <c r="D11851" s="60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7"/>
      <c r="K11851" s="76"/>
    </row>
    <row r="11852" spans="1:11" ht="41.25" customHeight="1">
      <c r="A11852" s="18" t="s">
        <v>12345</v>
      </c>
      <c r="B11852" s="19"/>
      <c r="C11852" s="19"/>
      <c r="D11852" s="60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7"/>
      <c r="K11852" s="76"/>
    </row>
    <row r="11853" spans="1:11" ht="41.25" customHeight="1">
      <c r="A11853" s="18" t="s">
        <v>12346</v>
      </c>
      <c r="B11853" s="19"/>
      <c r="C11853" s="19"/>
      <c r="D11853" s="60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7"/>
      <c r="K11853" s="76"/>
    </row>
    <row r="11854" spans="1:11" ht="41.25" customHeight="1">
      <c r="A11854" s="18" t="s">
        <v>12347</v>
      </c>
      <c r="B11854" s="19"/>
      <c r="C11854" s="19"/>
      <c r="D11854" s="60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7"/>
      <c r="K11854" s="76"/>
    </row>
    <row r="11855" spans="1:11" ht="41.25" customHeight="1">
      <c r="A11855" s="18" t="s">
        <v>12348</v>
      </c>
      <c r="B11855" s="19"/>
      <c r="C11855" s="19"/>
      <c r="D11855" s="60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7"/>
      <c r="K11855" s="76"/>
    </row>
    <row r="11856" spans="1:11" ht="41.25" customHeight="1">
      <c r="A11856" s="18" t="s">
        <v>12349</v>
      </c>
      <c r="B11856" s="19"/>
      <c r="C11856" s="19"/>
      <c r="D11856" s="60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7"/>
      <c r="K11856" s="76"/>
    </row>
    <row r="11857" spans="1:11" ht="41.25" customHeight="1">
      <c r="A11857" s="18" t="s">
        <v>12350</v>
      </c>
      <c r="B11857" s="19"/>
      <c r="C11857" s="19"/>
      <c r="D11857" s="60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7"/>
      <c r="K11857" s="76"/>
    </row>
    <row r="11858" spans="1:11" ht="41.25" customHeight="1">
      <c r="A11858" s="18" t="s">
        <v>12351</v>
      </c>
      <c r="B11858" s="19"/>
      <c r="C11858" s="19"/>
      <c r="D11858" s="60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7"/>
      <c r="K11858" s="76"/>
    </row>
    <row r="11859" spans="1:11" ht="41.25" customHeight="1">
      <c r="A11859" s="18" t="s">
        <v>12352</v>
      </c>
      <c r="B11859" s="19"/>
      <c r="C11859" s="19"/>
      <c r="D11859" s="60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7"/>
      <c r="K11859" s="76"/>
    </row>
    <row r="11860" spans="1:11" ht="41.25" customHeight="1">
      <c r="A11860" s="18" t="s">
        <v>12353</v>
      </c>
      <c r="B11860" s="19"/>
      <c r="C11860" s="19"/>
      <c r="D11860" s="60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7"/>
      <c r="K11860" s="76"/>
    </row>
    <row r="11861" spans="1:11" ht="41.25" customHeight="1">
      <c r="A11861" s="18" t="s">
        <v>12354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12355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12356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12357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12358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12359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12360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12361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12362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12363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12364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12365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12366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12367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12368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12369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12370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12371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12372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12373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12374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12375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12376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12377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12378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12379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12380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12381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12382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12383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12384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12385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12386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12387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12388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12389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12390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12391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12392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12393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12394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12395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12396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12397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12398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12399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12400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12401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12402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12403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12404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12405</v>
      </c>
      <c r="B11912" s="19"/>
      <c r="C11912" s="19"/>
      <c r="D11912" s="60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7"/>
      <c r="K11912" s="76"/>
    </row>
    <row r="11913" spans="1:11" ht="41.25" customHeight="1">
      <c r="A11913" s="18" t="s">
        <v>12406</v>
      </c>
      <c r="B11913" s="19"/>
      <c r="C11913" s="19"/>
      <c r="D11913" s="60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7"/>
      <c r="K11913" s="76"/>
    </row>
    <row r="11914" spans="1:11" ht="41.25" customHeight="1">
      <c r="A11914" s="18" t="s">
        <v>12407</v>
      </c>
      <c r="B11914" s="19"/>
      <c r="C11914" s="19"/>
      <c r="D11914" s="60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7"/>
      <c r="K11914" s="76"/>
    </row>
    <row r="11915" spans="1:11" ht="41.25" customHeight="1">
      <c r="A11915" s="18" t="s">
        <v>12408</v>
      </c>
      <c r="B11915" s="19"/>
      <c r="C11915" s="19"/>
      <c r="D11915" s="60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7"/>
      <c r="K11915" s="76"/>
    </row>
    <row r="11916" spans="1:11" ht="41.25" customHeight="1">
      <c r="A11916" s="18" t="s">
        <v>12409</v>
      </c>
      <c r="B11916" s="19"/>
      <c r="C11916" s="19"/>
      <c r="D11916" s="60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7"/>
      <c r="K11916" s="76"/>
    </row>
    <row r="11917" spans="1:11" ht="41.25" customHeight="1">
      <c r="A11917" s="18" t="s">
        <v>12410</v>
      </c>
      <c r="B11917" s="19"/>
      <c r="C11917" s="19"/>
      <c r="D11917" s="60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7"/>
      <c r="K11917" s="76"/>
    </row>
    <row r="11918" spans="1:11" ht="41.25" customHeight="1">
      <c r="A11918" s="18" t="s">
        <v>12411</v>
      </c>
      <c r="B11918" s="19"/>
      <c r="C11918" s="19"/>
      <c r="D11918" s="60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7"/>
      <c r="K11918" s="76"/>
    </row>
    <row r="11919" spans="1:11" ht="41.25" customHeight="1">
      <c r="A11919" s="18" t="s">
        <v>12412</v>
      </c>
      <c r="B11919" s="19"/>
      <c r="C11919" s="19"/>
      <c r="D11919" s="60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7"/>
      <c r="K11919" s="76"/>
    </row>
    <row r="11920" spans="1:11" ht="41.25" customHeight="1">
      <c r="A11920" s="18" t="s">
        <v>12413</v>
      </c>
      <c r="B11920" s="19"/>
      <c r="C11920" s="19"/>
      <c r="D11920" s="60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7"/>
      <c r="K11920" s="76"/>
    </row>
    <row r="11921" spans="1:11" ht="41.25" customHeight="1">
      <c r="A11921" s="18" t="s">
        <v>12414</v>
      </c>
      <c r="B11921" s="19"/>
      <c r="C11921" s="19"/>
      <c r="D11921" s="60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7"/>
      <c r="K11921" s="76"/>
    </row>
    <row r="11922" spans="1:11" ht="41.25" customHeight="1">
      <c r="A11922" s="18" t="s">
        <v>12415</v>
      </c>
      <c r="B11922" s="19"/>
      <c r="C11922" s="19"/>
      <c r="D11922" s="60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7"/>
      <c r="K11922" s="76"/>
    </row>
    <row r="11923" spans="1:11" ht="41.25" customHeight="1">
      <c r="A11923" s="18" t="s">
        <v>12416</v>
      </c>
      <c r="B11923" s="19"/>
      <c r="C11923" s="19"/>
      <c r="D11923" s="60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7"/>
      <c r="K11923" s="76"/>
    </row>
    <row r="11924" spans="1:11" ht="41.25" customHeight="1">
      <c r="A11924" s="18" t="s">
        <v>12417</v>
      </c>
      <c r="B11924" s="19"/>
      <c r="C11924" s="19"/>
      <c r="D11924" s="60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7"/>
      <c r="K11924" s="76"/>
    </row>
    <row r="11925" spans="1:11" ht="41.25" customHeight="1">
      <c r="A11925" s="18" t="s">
        <v>12418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12419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12420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12421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12422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12423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12424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12425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12426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12427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12428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12429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12430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12431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12432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12433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12434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12435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12436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12437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12438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12439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12440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12441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12442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12443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12444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12445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12446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12447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12448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12449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12450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12451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12452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12453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12454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12455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12456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12457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12458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12459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12460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12461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12462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12463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12464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12465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12466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12467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12468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12469</v>
      </c>
      <c r="B11976" s="19"/>
      <c r="C11976" s="19"/>
      <c r="D11976" s="60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7"/>
      <c r="K11976" s="76"/>
    </row>
    <row r="11977" spans="1:11" ht="41.25" customHeight="1">
      <c r="A11977" s="18" t="s">
        <v>12470</v>
      </c>
      <c r="B11977" s="19"/>
      <c r="C11977" s="19"/>
      <c r="D11977" s="60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7"/>
      <c r="K11977" s="76"/>
    </row>
    <row r="11978" spans="1:11" ht="41.25" customHeight="1">
      <c r="A11978" s="18" t="s">
        <v>12471</v>
      </c>
      <c r="B11978" s="19"/>
      <c r="C11978" s="19"/>
      <c r="D11978" s="60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7"/>
      <c r="K11978" s="76"/>
    </row>
    <row r="11979" spans="1:11" ht="41.25" customHeight="1">
      <c r="A11979" s="18" t="s">
        <v>12472</v>
      </c>
      <c r="B11979" s="19"/>
      <c r="C11979" s="19"/>
      <c r="D11979" s="60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7"/>
      <c r="K11979" s="76"/>
    </row>
    <row r="11980" spans="1:11" ht="41.25" customHeight="1">
      <c r="A11980" s="18" t="s">
        <v>12473</v>
      </c>
      <c r="B11980" s="19"/>
      <c r="C11980" s="19"/>
      <c r="D11980" s="60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7"/>
      <c r="K11980" s="76"/>
    </row>
    <row r="11981" spans="1:11" ht="41.25" customHeight="1">
      <c r="A11981" s="18" t="s">
        <v>12474</v>
      </c>
      <c r="B11981" s="19"/>
      <c r="C11981" s="19"/>
      <c r="D11981" s="60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7"/>
      <c r="K11981" s="76"/>
    </row>
    <row r="11982" spans="1:11" ht="41.25" customHeight="1">
      <c r="A11982" s="18" t="s">
        <v>12475</v>
      </c>
      <c r="B11982" s="19"/>
      <c r="C11982" s="19"/>
      <c r="D11982" s="60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7"/>
      <c r="K11982" s="76"/>
    </row>
    <row r="11983" spans="1:11" ht="41.25" customHeight="1">
      <c r="A11983" s="18" t="s">
        <v>12476</v>
      </c>
      <c r="B11983" s="19"/>
      <c r="C11983" s="19"/>
      <c r="D11983" s="60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7"/>
      <c r="K11983" s="76"/>
    </row>
    <row r="11984" spans="1:11" ht="41.25" customHeight="1">
      <c r="A11984" s="18" t="s">
        <v>12477</v>
      </c>
      <c r="B11984" s="19"/>
      <c r="C11984" s="19"/>
      <c r="D11984" s="60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7"/>
      <c r="K11984" s="76"/>
    </row>
    <row r="11985" spans="1:11" ht="41.25" customHeight="1">
      <c r="A11985" s="18" t="s">
        <v>12478</v>
      </c>
      <c r="B11985" s="19"/>
      <c r="C11985" s="19"/>
      <c r="D11985" s="60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7"/>
      <c r="K11985" s="76"/>
    </row>
    <row r="11986" spans="1:11" ht="41.25" customHeight="1">
      <c r="A11986" s="18" t="s">
        <v>12479</v>
      </c>
      <c r="B11986" s="19"/>
      <c r="C11986" s="19"/>
      <c r="D11986" s="60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7"/>
      <c r="K11986" s="76"/>
    </row>
    <row r="11987" spans="1:11" ht="41.25" customHeight="1">
      <c r="A11987" s="18" t="s">
        <v>12480</v>
      </c>
      <c r="B11987" s="19"/>
      <c r="C11987" s="19"/>
      <c r="D11987" s="60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7"/>
      <c r="K11987" s="76"/>
    </row>
    <row r="11988" spans="1:11" ht="41.25" customHeight="1">
      <c r="A11988" s="18" t="s">
        <v>12481</v>
      </c>
      <c r="B11988" s="19"/>
      <c r="C11988" s="19"/>
      <c r="D11988" s="60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7"/>
      <c r="K11988" s="76"/>
    </row>
    <row r="11989" spans="1:11" ht="41.25" customHeight="1">
      <c r="A11989" s="18" t="s">
        <v>12482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12483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12484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12485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12486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12487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12488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12489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12490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12491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12492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12493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12494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12495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12496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12497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12498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12499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12500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12501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12502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12503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12504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12505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12506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12507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12508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12509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12510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12511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12512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12513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12514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12515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12516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12517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12518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12519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12520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12521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12522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12523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12524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12525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12526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12527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12528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12529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12530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12531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12532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12533</v>
      </c>
      <c r="B12040" s="19"/>
      <c r="C12040" s="19"/>
      <c r="D12040" s="60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7"/>
      <c r="K12040" s="76"/>
    </row>
    <row r="12041" spans="1:11" ht="41.25" customHeight="1">
      <c r="A12041" s="18" t="s">
        <v>12534</v>
      </c>
      <c r="B12041" s="19"/>
      <c r="C12041" s="19"/>
      <c r="D12041" s="60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7"/>
      <c r="K12041" s="76"/>
    </row>
    <row r="12042" spans="1:11" ht="41.25" customHeight="1">
      <c r="A12042" s="18" t="s">
        <v>12535</v>
      </c>
      <c r="B12042" s="19"/>
      <c r="C12042" s="19"/>
      <c r="D12042" s="60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7"/>
      <c r="K12042" s="76"/>
    </row>
    <row r="12043" spans="1:11" ht="41.25" customHeight="1">
      <c r="A12043" s="18" t="s">
        <v>12536</v>
      </c>
      <c r="B12043" s="19"/>
      <c r="C12043" s="19"/>
      <c r="D12043" s="60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7"/>
      <c r="K12043" s="76"/>
    </row>
    <row r="12044" spans="1:11" ht="41.25" customHeight="1">
      <c r="A12044" s="18" t="s">
        <v>12537</v>
      </c>
      <c r="B12044" s="19"/>
      <c r="C12044" s="19"/>
      <c r="D12044" s="60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7"/>
      <c r="K12044" s="76"/>
    </row>
    <row r="12045" spans="1:11" ht="41.25" customHeight="1">
      <c r="A12045" s="18" t="s">
        <v>12538</v>
      </c>
      <c r="B12045" s="19"/>
      <c r="C12045" s="19"/>
      <c r="D12045" s="60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7"/>
      <c r="K12045" s="76"/>
    </row>
    <row r="12046" spans="1:11" ht="41.25" customHeight="1">
      <c r="A12046" s="18" t="s">
        <v>12539</v>
      </c>
      <c r="B12046" s="19"/>
      <c r="C12046" s="19"/>
      <c r="D12046" s="60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7"/>
      <c r="K12046" s="76"/>
    </row>
    <row r="12047" spans="1:11" ht="41.25" customHeight="1">
      <c r="A12047" s="18" t="s">
        <v>12540</v>
      </c>
      <c r="B12047" s="19"/>
      <c r="C12047" s="19"/>
      <c r="D12047" s="60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7"/>
      <c r="K12047" s="76"/>
    </row>
    <row r="12048" spans="1:11" ht="41.25" customHeight="1">
      <c r="A12048" s="18" t="s">
        <v>12541</v>
      </c>
      <c r="B12048" s="19"/>
      <c r="C12048" s="19"/>
      <c r="D12048" s="60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7"/>
      <c r="K12048" s="76"/>
    </row>
    <row r="12049" spans="1:11" ht="41.25" customHeight="1">
      <c r="A12049" s="18" t="s">
        <v>12542</v>
      </c>
      <c r="B12049" s="19"/>
      <c r="C12049" s="19"/>
      <c r="D12049" s="60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7"/>
      <c r="K12049" s="76"/>
    </row>
    <row r="12050" spans="1:11" ht="41.25" customHeight="1">
      <c r="A12050" s="18" t="s">
        <v>12543</v>
      </c>
      <c r="B12050" s="19"/>
      <c r="C12050" s="19"/>
      <c r="D12050" s="60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7"/>
      <c r="K12050" s="76"/>
    </row>
    <row r="12051" spans="1:11" ht="41.25" customHeight="1">
      <c r="A12051" s="18" t="s">
        <v>12544</v>
      </c>
      <c r="B12051" s="19"/>
      <c r="C12051" s="19"/>
      <c r="D12051" s="60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7"/>
      <c r="K12051" s="76"/>
    </row>
    <row r="12052" spans="1:11" ht="41.25" customHeight="1">
      <c r="A12052" s="18" t="s">
        <v>12545</v>
      </c>
      <c r="B12052" s="19"/>
      <c r="C12052" s="19"/>
      <c r="D12052" s="60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7"/>
      <c r="K12052" s="76"/>
    </row>
    <row r="12053" spans="1:11" ht="41.25" customHeight="1">
      <c r="A12053" s="18" t="s">
        <v>12546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12547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12548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12549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12550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12551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12552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12553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12554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12555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12556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12557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12558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12559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12560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12561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12562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12563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12564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12565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12566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12567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12568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12569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12570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12571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12572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12573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12574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12575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12576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12577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12578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12579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12580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12581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12582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12583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12584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12585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12586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12587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12588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12589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12590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12591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12592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12593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12594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12595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12596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12597</v>
      </c>
      <c r="B12104" s="19"/>
      <c r="C12104" s="19"/>
      <c r="D12104" s="60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7"/>
      <c r="K12104" s="76"/>
    </row>
    <row r="12105" spans="1:11" ht="41.25" customHeight="1">
      <c r="A12105" s="18" t="s">
        <v>12598</v>
      </c>
      <c r="B12105" s="19"/>
      <c r="C12105" s="19"/>
      <c r="D12105" s="60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7"/>
      <c r="K12105" s="76"/>
    </row>
    <row r="12106" spans="1:11" ht="41.25" customHeight="1">
      <c r="A12106" s="18" t="s">
        <v>12599</v>
      </c>
      <c r="B12106" s="19"/>
      <c r="C12106" s="19"/>
      <c r="D12106" s="60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7"/>
      <c r="K12106" s="76"/>
    </row>
    <row r="12107" spans="1:11" ht="41.25" customHeight="1">
      <c r="A12107" s="18" t="s">
        <v>12600</v>
      </c>
      <c r="B12107" s="19"/>
      <c r="C12107" s="19"/>
      <c r="D12107" s="60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7"/>
      <c r="K12107" s="76"/>
    </row>
    <row r="12108" spans="1:11" ht="41.25" customHeight="1">
      <c r="A12108" s="18" t="s">
        <v>12601</v>
      </c>
      <c r="B12108" s="19"/>
      <c r="C12108" s="19"/>
      <c r="D12108" s="60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7"/>
      <c r="K12108" s="76"/>
    </row>
    <row r="12109" spans="1:11" ht="41.25" customHeight="1">
      <c r="A12109" s="18" t="s">
        <v>12602</v>
      </c>
      <c r="B12109" s="19"/>
      <c r="C12109" s="19"/>
      <c r="D12109" s="60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7"/>
      <c r="K12109" s="76"/>
    </row>
    <row r="12110" spans="1:11" ht="41.25" customHeight="1">
      <c r="A12110" s="18" t="s">
        <v>12603</v>
      </c>
      <c r="B12110" s="19"/>
      <c r="C12110" s="19"/>
      <c r="D12110" s="60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7"/>
      <c r="K12110" s="76"/>
    </row>
    <row r="12111" spans="1:11" ht="41.25" customHeight="1">
      <c r="A12111" s="18" t="s">
        <v>12604</v>
      </c>
      <c r="B12111" s="19"/>
      <c r="C12111" s="19"/>
      <c r="D12111" s="60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7"/>
      <c r="K12111" s="76"/>
    </row>
    <row r="12112" spans="1:11" ht="41.25" customHeight="1">
      <c r="A12112" s="18" t="s">
        <v>12605</v>
      </c>
      <c r="B12112" s="19"/>
      <c r="C12112" s="19"/>
      <c r="D12112" s="60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7"/>
      <c r="K12112" s="76"/>
    </row>
    <row r="12113" spans="1:11" ht="41.25" customHeight="1">
      <c r="A12113" s="18" t="s">
        <v>12606</v>
      </c>
      <c r="B12113" s="19"/>
      <c r="C12113" s="19"/>
      <c r="D12113" s="60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7"/>
      <c r="K12113" s="76"/>
    </row>
    <row r="12114" spans="1:11" ht="41.25" customHeight="1">
      <c r="A12114" s="18" t="s">
        <v>12607</v>
      </c>
      <c r="B12114" s="19"/>
      <c r="C12114" s="19"/>
      <c r="D12114" s="60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7"/>
      <c r="K12114" s="76"/>
    </row>
    <row r="12115" spans="1:11" ht="41.25" customHeight="1">
      <c r="A12115" s="18" t="s">
        <v>12608</v>
      </c>
      <c r="B12115" s="19"/>
      <c r="C12115" s="19"/>
      <c r="D12115" s="60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7"/>
      <c r="K12115" s="76"/>
    </row>
    <row r="12116" spans="1:11" ht="41.25" customHeight="1">
      <c r="A12116" s="18" t="s">
        <v>12609</v>
      </c>
      <c r="B12116" s="19"/>
      <c r="C12116" s="19"/>
      <c r="D12116" s="60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7"/>
      <c r="K12116" s="76"/>
    </row>
    <row r="12117" spans="1:11" ht="41.25" customHeight="1">
      <c r="A12117" s="18" t="s">
        <v>12610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12611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12612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12613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12614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12615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12616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12617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12618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12619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12620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12621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12622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12623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12624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12625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12626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12627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12628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12629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12630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12631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12632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12633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12634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12635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12636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12637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12638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12639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12640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12641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12642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12643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12644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12645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12646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12647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12648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12649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12650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12651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12652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12653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12654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12655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12656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12657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12658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12659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12660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12661</v>
      </c>
      <c r="B12168" s="19"/>
      <c r="C12168" s="19"/>
      <c r="D12168" s="60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7"/>
      <c r="K12168" s="76"/>
    </row>
    <row r="12169" spans="1:11" ht="41.25" customHeight="1">
      <c r="A12169" s="18" t="s">
        <v>12662</v>
      </c>
      <c r="B12169" s="19"/>
      <c r="C12169" s="19"/>
      <c r="D12169" s="60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7"/>
      <c r="K12169" s="76"/>
    </row>
    <row r="12170" spans="1:11" ht="41.25" customHeight="1">
      <c r="A12170" s="18" t="s">
        <v>12663</v>
      </c>
      <c r="B12170" s="19"/>
      <c r="C12170" s="19"/>
      <c r="D12170" s="60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7"/>
      <c r="K12170" s="76"/>
    </row>
    <row r="12171" spans="1:11" ht="41.25" customHeight="1">
      <c r="A12171" s="18" t="s">
        <v>12664</v>
      </c>
      <c r="B12171" s="19"/>
      <c r="C12171" s="19"/>
      <c r="D12171" s="60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7"/>
      <c r="K12171" s="76"/>
    </row>
    <row r="12172" spans="1:11" ht="41.25" customHeight="1">
      <c r="A12172" s="18" t="s">
        <v>12665</v>
      </c>
      <c r="B12172" s="19"/>
      <c r="C12172" s="19"/>
      <c r="D12172" s="60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7"/>
      <c r="K12172" s="76"/>
    </row>
    <row r="12173" spans="1:11" ht="41.25" customHeight="1">
      <c r="A12173" s="18" t="s">
        <v>12666</v>
      </c>
      <c r="B12173" s="19"/>
      <c r="C12173" s="19"/>
      <c r="D12173" s="60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7"/>
      <c r="K12173" s="76"/>
    </row>
    <row r="12174" spans="1:11" ht="41.25" customHeight="1">
      <c r="A12174" s="18" t="s">
        <v>12667</v>
      </c>
      <c r="B12174" s="19"/>
      <c r="C12174" s="19"/>
      <c r="D12174" s="60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7"/>
      <c r="K12174" s="76"/>
    </row>
    <row r="12175" spans="1:11" ht="41.25" customHeight="1">
      <c r="A12175" s="18" t="s">
        <v>12668</v>
      </c>
      <c r="B12175" s="19"/>
      <c r="C12175" s="19"/>
      <c r="D12175" s="60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7"/>
      <c r="K12175" s="76"/>
    </row>
    <row r="12176" spans="1:11" ht="41.25" customHeight="1">
      <c r="A12176" s="18" t="s">
        <v>12669</v>
      </c>
      <c r="B12176" s="19"/>
      <c r="C12176" s="19"/>
      <c r="D12176" s="60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7"/>
      <c r="K12176" s="76"/>
    </row>
    <row r="12177" spans="1:11" ht="41.25" customHeight="1">
      <c r="A12177" s="18" t="s">
        <v>12670</v>
      </c>
      <c r="B12177" s="19"/>
      <c r="C12177" s="19"/>
      <c r="D12177" s="60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7"/>
      <c r="K12177" s="76"/>
    </row>
    <row r="12178" spans="1:11" ht="41.25" customHeight="1">
      <c r="A12178" s="18" t="s">
        <v>12671</v>
      </c>
      <c r="B12178" s="19"/>
      <c r="C12178" s="19"/>
      <c r="D12178" s="60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7"/>
      <c r="K12178" s="76"/>
    </row>
    <row r="12179" spans="1:11" ht="41.25" customHeight="1">
      <c r="A12179" s="18" t="s">
        <v>12672</v>
      </c>
      <c r="B12179" s="19"/>
      <c r="C12179" s="19"/>
      <c r="D12179" s="60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7"/>
      <c r="K12179" s="76"/>
    </row>
    <row r="12180" spans="1:11" ht="41.25" customHeight="1">
      <c r="A12180" s="18" t="s">
        <v>12673</v>
      </c>
      <c r="B12180" s="19"/>
      <c r="C12180" s="19"/>
      <c r="D12180" s="60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7"/>
      <c r="K12180" s="76"/>
    </row>
    <row r="12181" spans="1:11" ht="41.25" customHeight="1">
      <c r="A12181" s="18" t="s">
        <v>12674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12675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12676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12677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12678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12679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12680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12681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12682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12683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12684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12685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12686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12687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12688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12689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12690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12691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12692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12693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12694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12695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12696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12697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12698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12699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12700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12701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12702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12703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12704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12705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12706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12707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12708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12709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12710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12711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12712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12713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12714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12715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12716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12717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12718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12719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12720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12721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12722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12723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12724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12725</v>
      </c>
      <c r="B12232" s="19"/>
      <c r="C12232" s="19"/>
      <c r="D12232" s="60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7"/>
      <c r="K12232" s="76"/>
    </row>
    <row r="12233" spans="1:11" ht="41.25" customHeight="1">
      <c r="A12233" s="18" t="s">
        <v>12726</v>
      </c>
      <c r="B12233" s="19"/>
      <c r="C12233" s="19"/>
      <c r="D12233" s="60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7"/>
      <c r="K12233" s="76"/>
    </row>
    <row r="12234" spans="1:11" ht="41.25" customHeight="1">
      <c r="A12234" s="18" t="s">
        <v>12727</v>
      </c>
      <c r="B12234" s="19"/>
      <c r="C12234" s="19"/>
      <c r="D12234" s="60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7"/>
      <c r="K12234" s="76"/>
    </row>
    <row r="12235" spans="1:11" ht="41.25" customHeight="1">
      <c r="A12235" s="18" t="s">
        <v>12728</v>
      </c>
      <c r="B12235" s="19"/>
      <c r="C12235" s="19"/>
      <c r="D12235" s="60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7"/>
      <c r="K12235" s="76"/>
    </row>
    <row r="12236" spans="1:11" ht="41.25" customHeight="1">
      <c r="A12236" s="18" t="s">
        <v>12729</v>
      </c>
      <c r="B12236" s="19"/>
      <c r="C12236" s="19"/>
      <c r="D12236" s="60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7"/>
      <c r="K12236" s="76"/>
    </row>
    <row r="12237" spans="1:11" ht="41.25" customHeight="1">
      <c r="A12237" s="18" t="s">
        <v>12730</v>
      </c>
      <c r="B12237" s="19"/>
      <c r="C12237" s="19"/>
      <c r="D12237" s="60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7"/>
      <c r="K12237" s="76"/>
    </row>
    <row r="12238" spans="1:11" ht="41.25" customHeight="1">
      <c r="A12238" s="18" t="s">
        <v>12731</v>
      </c>
      <c r="B12238" s="19"/>
      <c r="C12238" s="19"/>
      <c r="D12238" s="60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7"/>
      <c r="K12238" s="76"/>
    </row>
    <row r="12239" spans="1:11" ht="41.25" customHeight="1">
      <c r="A12239" s="18" t="s">
        <v>12732</v>
      </c>
      <c r="B12239" s="19"/>
      <c r="C12239" s="19"/>
      <c r="D12239" s="60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7"/>
      <c r="K12239" s="76"/>
    </row>
    <row r="12240" spans="1:11" ht="41.25" customHeight="1">
      <c r="A12240" s="18" t="s">
        <v>12733</v>
      </c>
      <c r="B12240" s="19"/>
      <c r="C12240" s="19"/>
      <c r="D12240" s="60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7"/>
      <c r="K12240" s="76"/>
    </row>
    <row r="12241" spans="1:11" ht="41.25" customHeight="1">
      <c r="A12241" s="18" t="s">
        <v>12734</v>
      </c>
      <c r="B12241" s="19"/>
      <c r="C12241" s="19"/>
      <c r="D12241" s="60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7"/>
      <c r="K12241" s="76"/>
    </row>
    <row r="12242" spans="1:11" ht="41.25" customHeight="1">
      <c r="A12242" s="18" t="s">
        <v>12735</v>
      </c>
      <c r="B12242" s="19"/>
      <c r="C12242" s="19"/>
      <c r="D12242" s="60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7"/>
      <c r="K12242" s="76"/>
    </row>
    <row r="12243" spans="1:11" ht="41.25" customHeight="1">
      <c r="A12243" s="18" t="s">
        <v>12736</v>
      </c>
      <c r="B12243" s="19"/>
      <c r="C12243" s="19"/>
      <c r="D12243" s="60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7"/>
      <c r="K12243" s="76"/>
    </row>
    <row r="12244" spans="1:11" ht="41.25" customHeight="1">
      <c r="A12244" s="18" t="s">
        <v>12737</v>
      </c>
      <c r="B12244" s="19"/>
      <c r="C12244" s="19"/>
      <c r="D12244" s="60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7"/>
      <c r="K12244" s="76"/>
    </row>
    <row r="12245" spans="1:11" ht="41.25" customHeight="1">
      <c r="A12245" s="18" t="s">
        <v>12738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12739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12740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12741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12742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12743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12744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12745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12746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12747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12748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12749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12750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12751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12752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12753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12754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12755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12756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12757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12758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12759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12760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12761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12762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12763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12764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12765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12766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12767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12768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12769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12770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12771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12772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12773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12774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12775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12776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12777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12778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12779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12780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12781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12782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12783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12784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12785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12786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12787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12788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12789</v>
      </c>
      <c r="B12296" s="19"/>
      <c r="C12296" s="19"/>
      <c r="D12296" s="60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7"/>
      <c r="K12296" s="76"/>
    </row>
    <row r="12297" spans="1:11" ht="41.25" customHeight="1">
      <c r="A12297" s="18" t="s">
        <v>12790</v>
      </c>
      <c r="B12297" s="19"/>
      <c r="C12297" s="19"/>
      <c r="D12297" s="60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7"/>
      <c r="K12297" s="76"/>
    </row>
    <row r="12298" spans="1:11" ht="41.25" customHeight="1">
      <c r="A12298" s="18" t="s">
        <v>12791</v>
      </c>
      <c r="B12298" s="19"/>
      <c r="C12298" s="19"/>
      <c r="D12298" s="60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7"/>
      <c r="K12298" s="76"/>
    </row>
    <row r="12299" spans="1:11" ht="41.25" customHeight="1">
      <c r="A12299" s="18" t="s">
        <v>12792</v>
      </c>
      <c r="B12299" s="19"/>
      <c r="C12299" s="19"/>
      <c r="D12299" s="60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7"/>
      <c r="K12299" s="76"/>
    </row>
    <row r="12300" spans="1:11" ht="41.25" customHeight="1">
      <c r="A12300" s="18" t="s">
        <v>12793</v>
      </c>
      <c r="B12300" s="19"/>
      <c r="C12300" s="19"/>
      <c r="D12300" s="60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7"/>
      <c r="K12300" s="76"/>
    </row>
    <row r="12301" spans="1:11" ht="41.25" customHeight="1">
      <c r="A12301" s="18" t="s">
        <v>12794</v>
      </c>
      <c r="B12301" s="19"/>
      <c r="C12301" s="19"/>
      <c r="D12301" s="60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7"/>
      <c r="K12301" s="76"/>
    </row>
    <row r="12302" spans="1:11" ht="41.25" customHeight="1">
      <c r="A12302" s="18" t="s">
        <v>12795</v>
      </c>
      <c r="B12302" s="19"/>
      <c r="C12302" s="19"/>
      <c r="D12302" s="60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7"/>
      <c r="K12302" s="76"/>
    </row>
    <row r="12303" spans="1:11" ht="41.25" customHeight="1">
      <c r="A12303" s="18" t="s">
        <v>12796</v>
      </c>
      <c r="B12303" s="19"/>
      <c r="C12303" s="19"/>
      <c r="D12303" s="60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7"/>
      <c r="K12303" s="76"/>
    </row>
    <row r="12304" spans="1:11" ht="41.25" customHeight="1">
      <c r="A12304" s="18" t="s">
        <v>12797</v>
      </c>
      <c r="B12304" s="19"/>
      <c r="C12304" s="19"/>
      <c r="D12304" s="60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7"/>
      <c r="K12304" s="76"/>
    </row>
    <row r="12305" spans="1:11" ht="41.25" customHeight="1">
      <c r="A12305" s="18" t="s">
        <v>12798</v>
      </c>
      <c r="B12305" s="19"/>
      <c r="C12305" s="19"/>
      <c r="D12305" s="60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7"/>
      <c r="K12305" s="76"/>
    </row>
    <row r="12306" spans="1:11" ht="41.25" customHeight="1">
      <c r="A12306" s="18" t="s">
        <v>12799</v>
      </c>
      <c r="B12306" s="19"/>
      <c r="C12306" s="19"/>
      <c r="D12306" s="60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7"/>
      <c r="K12306" s="76"/>
    </row>
    <row r="12307" spans="1:11" ht="41.25" customHeight="1">
      <c r="A12307" s="18" t="s">
        <v>12800</v>
      </c>
      <c r="B12307" s="19"/>
      <c r="C12307" s="19"/>
      <c r="D12307" s="60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7"/>
      <c r="K12307" s="76"/>
    </row>
    <row r="12308" spans="1:11" ht="41.25" customHeight="1">
      <c r="A12308" s="18" t="s">
        <v>12801</v>
      </c>
      <c r="B12308" s="19"/>
      <c r="C12308" s="19"/>
      <c r="D12308" s="60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7"/>
      <c r="K12308" s="76"/>
    </row>
    <row r="12309" spans="1:11" ht="41.25" customHeight="1">
      <c r="A12309" s="18" t="s">
        <v>12802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12803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12804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12805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12806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12807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12808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12809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12810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12811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12812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12813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12814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12815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12816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12817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12818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12819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12820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12821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12822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12823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12824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12825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12826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12827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12828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12829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12830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12831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12832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12833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12834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12835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12836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12837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12838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12839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12840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12841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12842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12843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12844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12845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12846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12847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12848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12849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12850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12851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12852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12853</v>
      </c>
      <c r="B12360" s="19"/>
      <c r="C12360" s="19"/>
      <c r="D12360" s="60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7"/>
      <c r="K12360" s="76"/>
    </row>
    <row r="12361" spans="1:11" ht="41.25" customHeight="1">
      <c r="A12361" s="18" t="s">
        <v>12854</v>
      </c>
      <c r="B12361" s="19"/>
      <c r="C12361" s="19"/>
      <c r="D12361" s="60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7"/>
      <c r="K12361" s="76"/>
    </row>
    <row r="12362" spans="1:11" ht="41.25" customHeight="1">
      <c r="A12362" s="18" t="s">
        <v>12855</v>
      </c>
      <c r="B12362" s="19"/>
      <c r="C12362" s="19"/>
      <c r="D12362" s="60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7"/>
      <c r="K12362" s="76"/>
    </row>
    <row r="12363" spans="1:11" ht="41.25" customHeight="1">
      <c r="A12363" s="18" t="s">
        <v>12856</v>
      </c>
      <c r="B12363" s="19"/>
      <c r="C12363" s="19"/>
      <c r="D12363" s="60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7"/>
      <c r="K12363" s="76"/>
    </row>
    <row r="12364" spans="1:11" ht="41.25" customHeight="1">
      <c r="A12364" s="18" t="s">
        <v>12857</v>
      </c>
      <c r="B12364" s="19"/>
      <c r="C12364" s="19"/>
      <c r="D12364" s="60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7"/>
      <c r="K12364" s="76"/>
    </row>
    <row r="12365" spans="1:11" ht="41.25" customHeight="1">
      <c r="A12365" s="18" t="s">
        <v>12858</v>
      </c>
      <c r="B12365" s="19"/>
      <c r="C12365" s="19"/>
      <c r="D12365" s="60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7"/>
      <c r="K12365" s="76"/>
    </row>
    <row r="12366" spans="1:11" ht="41.25" customHeight="1">
      <c r="A12366" s="18" t="s">
        <v>12859</v>
      </c>
      <c r="B12366" s="19"/>
      <c r="C12366" s="19"/>
      <c r="D12366" s="60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7"/>
      <c r="K12366" s="76"/>
    </row>
    <row r="12367" spans="1:11" ht="41.25" customHeight="1">
      <c r="A12367" s="18" t="s">
        <v>12860</v>
      </c>
      <c r="B12367" s="19"/>
      <c r="C12367" s="19"/>
      <c r="D12367" s="60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7"/>
      <c r="K12367" s="76"/>
    </row>
    <row r="12368" spans="1:11" ht="41.25" customHeight="1">
      <c r="A12368" s="18" t="s">
        <v>12861</v>
      </c>
      <c r="B12368" s="19"/>
      <c r="C12368" s="19"/>
      <c r="D12368" s="60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7"/>
      <c r="K12368" s="76"/>
    </row>
    <row r="12369" spans="1:11" ht="41.25" customHeight="1">
      <c r="A12369" s="18" t="s">
        <v>12862</v>
      </c>
      <c r="B12369" s="19"/>
      <c r="C12369" s="19"/>
      <c r="D12369" s="60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7"/>
      <c r="K12369" s="76"/>
    </row>
    <row r="12370" spans="1:11" ht="41.25" customHeight="1">
      <c r="A12370" s="18" t="s">
        <v>12863</v>
      </c>
      <c r="B12370" s="19"/>
      <c r="C12370" s="19"/>
      <c r="D12370" s="60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7"/>
      <c r="K12370" s="76"/>
    </row>
    <row r="12371" spans="1:11" ht="41.25" customHeight="1">
      <c r="A12371" s="18" t="s">
        <v>12864</v>
      </c>
      <c r="B12371" s="19"/>
      <c r="C12371" s="19"/>
      <c r="D12371" s="60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7"/>
      <c r="K12371" s="76"/>
    </row>
    <row r="12372" spans="1:11" ht="41.25" customHeight="1">
      <c r="A12372" s="18" t="s">
        <v>12865</v>
      </c>
      <c r="B12372" s="19"/>
      <c r="C12372" s="19"/>
      <c r="D12372" s="60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7"/>
      <c r="K12372" s="76"/>
    </row>
    <row r="12373" spans="1:11" ht="41.25" customHeight="1">
      <c r="A12373" s="18" t="s">
        <v>12866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12867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12868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12869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12870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12871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12872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12873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12874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12875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12876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12877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12878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12879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12880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12881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12882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12883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12884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12885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12886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12887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12888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12889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12890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12891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12892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12893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12894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12895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12896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12897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12898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12899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12900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12901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12902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12903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12904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12905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12906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12907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12908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12909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12910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12911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12912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12913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12914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12915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12916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12917</v>
      </c>
      <c r="B12424" s="19"/>
      <c r="C12424" s="19"/>
      <c r="D12424" s="60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7"/>
      <c r="K12424" s="76"/>
    </row>
    <row r="12425" spans="1:11" ht="41.25" customHeight="1">
      <c r="A12425" s="18" t="s">
        <v>12918</v>
      </c>
      <c r="B12425" s="19"/>
      <c r="C12425" s="19"/>
      <c r="D12425" s="60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7"/>
      <c r="K12425" s="76"/>
    </row>
    <row r="12426" spans="1:11" ht="41.25" customHeight="1">
      <c r="A12426" s="18" t="s">
        <v>12919</v>
      </c>
      <c r="B12426" s="19"/>
      <c r="C12426" s="19"/>
      <c r="D12426" s="60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7"/>
      <c r="K12426" s="76"/>
    </row>
    <row r="12427" spans="1:11" ht="41.25" customHeight="1">
      <c r="A12427" s="18" t="s">
        <v>12920</v>
      </c>
      <c r="B12427" s="19"/>
      <c r="C12427" s="19"/>
      <c r="D12427" s="60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7"/>
      <c r="K12427" s="76"/>
    </row>
    <row r="12428" spans="1:11" ht="41.25" customHeight="1">
      <c r="A12428" s="18" t="s">
        <v>12921</v>
      </c>
      <c r="B12428" s="19"/>
      <c r="C12428" s="19"/>
      <c r="D12428" s="60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7"/>
      <c r="K12428" s="76"/>
    </row>
    <row r="12429" spans="1:11" ht="41.25" customHeight="1">
      <c r="A12429" s="18" t="s">
        <v>12922</v>
      </c>
      <c r="B12429" s="19"/>
      <c r="C12429" s="19"/>
      <c r="D12429" s="60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7"/>
      <c r="K12429" s="76"/>
    </row>
    <row r="12430" spans="1:11" ht="41.25" customHeight="1">
      <c r="A12430" s="18" t="s">
        <v>12923</v>
      </c>
      <c r="B12430" s="19"/>
      <c r="C12430" s="19"/>
      <c r="D12430" s="60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7"/>
      <c r="K12430" s="76"/>
    </row>
    <row r="12431" spans="1:11" ht="41.25" customHeight="1">
      <c r="A12431" s="18" t="s">
        <v>12924</v>
      </c>
      <c r="B12431" s="19"/>
      <c r="C12431" s="19"/>
      <c r="D12431" s="60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7"/>
      <c r="K12431" s="76"/>
    </row>
    <row r="12432" spans="1:11" ht="41.25" customHeight="1">
      <c r="A12432" s="18" t="s">
        <v>12925</v>
      </c>
      <c r="B12432" s="19"/>
      <c r="C12432" s="19"/>
      <c r="D12432" s="60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7"/>
      <c r="K12432" s="76"/>
    </row>
    <row r="12433" spans="1:11" ht="41.25" customHeight="1">
      <c r="A12433" s="18" t="s">
        <v>12926</v>
      </c>
      <c r="B12433" s="19"/>
      <c r="C12433" s="19"/>
      <c r="D12433" s="60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7"/>
      <c r="K12433" s="76"/>
    </row>
    <row r="12434" spans="1:11" ht="41.25" customHeight="1">
      <c r="A12434" s="18" t="s">
        <v>12927</v>
      </c>
      <c r="B12434" s="19"/>
      <c r="C12434" s="19"/>
      <c r="D12434" s="60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7"/>
      <c r="K12434" s="76"/>
    </row>
    <row r="12435" spans="1:11" ht="41.25" customHeight="1">
      <c r="A12435" s="18" t="s">
        <v>12928</v>
      </c>
      <c r="B12435" s="19"/>
      <c r="C12435" s="19"/>
      <c r="D12435" s="60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7"/>
      <c r="K12435" s="76"/>
    </row>
    <row r="12436" spans="1:11" ht="41.25" customHeight="1">
      <c r="A12436" s="18" t="s">
        <v>12929</v>
      </c>
      <c r="B12436" s="19"/>
      <c r="C12436" s="19"/>
      <c r="D12436" s="60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7"/>
      <c r="K12436" s="76"/>
    </row>
    <row r="12437" spans="1:11" ht="41.25" customHeight="1">
      <c r="A12437" s="18" t="s">
        <v>12930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12931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12932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12933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12934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12935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12936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12937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12938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12939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12940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12941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12942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12943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12944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12945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12946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12947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12948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12949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12950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12951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12952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12953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12954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12955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12956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12957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12958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12959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12960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12961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12962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12963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12964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12965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12966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12967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12968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12969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12970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12971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12972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12973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12974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12975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12976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12977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12978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12979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12980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12981</v>
      </c>
      <c r="B12488" s="19"/>
      <c r="C12488" s="19"/>
      <c r="D12488" s="60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7"/>
      <c r="K12488" s="76"/>
    </row>
    <row r="12489" spans="1:11" ht="41.25" customHeight="1">
      <c r="A12489" s="18" t="s">
        <v>12982</v>
      </c>
      <c r="B12489" s="19"/>
      <c r="C12489" s="19"/>
      <c r="D12489" s="60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7"/>
      <c r="K12489" s="76"/>
    </row>
    <row r="12490" spans="1:11" ht="41.25" customHeight="1">
      <c r="A12490" s="18" t="s">
        <v>12983</v>
      </c>
      <c r="B12490" s="19"/>
      <c r="C12490" s="19"/>
      <c r="D12490" s="60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7"/>
      <c r="K12490" s="76"/>
    </row>
    <row r="12491" spans="1:11" ht="41.25" customHeight="1">
      <c r="A12491" s="18" t="s">
        <v>12984</v>
      </c>
      <c r="B12491" s="19"/>
      <c r="C12491" s="19"/>
      <c r="D12491" s="60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7"/>
      <c r="K12491" s="76"/>
    </row>
    <row r="12492" spans="1:11" ht="41.25" customHeight="1">
      <c r="A12492" s="18" t="s">
        <v>12985</v>
      </c>
      <c r="B12492" s="19"/>
      <c r="C12492" s="19"/>
      <c r="D12492" s="60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7"/>
      <c r="K12492" s="76"/>
    </row>
    <row r="12493" spans="1:11" ht="41.25" customHeight="1">
      <c r="A12493" s="18" t="s">
        <v>12986</v>
      </c>
      <c r="B12493" s="19"/>
      <c r="C12493" s="19"/>
      <c r="D12493" s="60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7"/>
      <c r="K12493" s="76"/>
    </row>
    <row r="12494" spans="1:11" ht="41.25" customHeight="1">
      <c r="A12494" s="18" t="s">
        <v>12987</v>
      </c>
      <c r="B12494" s="19"/>
      <c r="C12494" s="19"/>
      <c r="D12494" s="60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7"/>
      <c r="K12494" s="76"/>
    </row>
    <row r="12495" spans="1:11" ht="41.25" customHeight="1">
      <c r="A12495" s="18" t="s">
        <v>12988</v>
      </c>
      <c r="B12495" s="19"/>
      <c r="C12495" s="19"/>
      <c r="D12495" s="60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7"/>
      <c r="K12495" s="76"/>
    </row>
    <row r="12496" spans="1:11" ht="41.25" customHeight="1">
      <c r="A12496" s="18" t="s">
        <v>12989</v>
      </c>
      <c r="B12496" s="19"/>
      <c r="C12496" s="19"/>
      <c r="D12496" s="60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7"/>
      <c r="K12496" s="76"/>
    </row>
    <row r="12497" spans="1:11" ht="41.25" customHeight="1">
      <c r="A12497" s="18" t="s">
        <v>12990</v>
      </c>
      <c r="B12497" s="19"/>
      <c r="C12497" s="19"/>
      <c r="D12497" s="60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7"/>
      <c r="K12497" s="76"/>
    </row>
    <row r="12498" spans="1:11" ht="41.25" customHeight="1">
      <c r="A12498" s="18" t="s">
        <v>12991</v>
      </c>
      <c r="B12498" s="19"/>
      <c r="C12498" s="19"/>
      <c r="D12498" s="60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7"/>
      <c r="K12498" s="76"/>
    </row>
    <row r="12499" spans="1:11" ht="41.25" customHeight="1">
      <c r="A12499" s="18" t="s">
        <v>12992</v>
      </c>
      <c r="B12499" s="19"/>
      <c r="C12499" s="19"/>
      <c r="D12499" s="60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7"/>
      <c r="K12499" s="76"/>
    </row>
    <row r="12500" spans="1:11" ht="41.25" customHeight="1">
      <c r="A12500" s="18" t="s">
        <v>12993</v>
      </c>
      <c r="B12500" s="19"/>
      <c r="C12500" s="19"/>
      <c r="D12500" s="60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7"/>
      <c r="K12500" s="76"/>
    </row>
    <row r="12501" spans="1:11" ht="41.25" customHeight="1">
      <c r="A12501" s="18" t="s">
        <v>12994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12995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12996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12997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12998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12999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13000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13001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13002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13003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13004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13005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13006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13007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13008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13009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13010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13011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13012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13013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13014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13015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13016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13017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13018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13019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13020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13021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13022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13023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13024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13025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13026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13027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13028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13029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13030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13031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13032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13033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13034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13035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13036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13037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13038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13039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13040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13041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13042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13043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13044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13045</v>
      </c>
      <c r="B12552" s="19"/>
      <c r="C12552" s="19"/>
      <c r="D12552" s="60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7"/>
      <c r="K12552" s="76"/>
    </row>
    <row r="12553" spans="1:11" ht="41.25" customHeight="1">
      <c r="A12553" s="18" t="s">
        <v>13046</v>
      </c>
      <c r="B12553" s="19"/>
      <c r="C12553" s="19"/>
      <c r="D12553" s="60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7"/>
      <c r="K12553" s="76"/>
    </row>
    <row r="12554" spans="1:11" ht="41.25" customHeight="1">
      <c r="A12554" s="18" t="s">
        <v>13047</v>
      </c>
      <c r="B12554" s="19"/>
      <c r="C12554" s="19"/>
      <c r="D12554" s="60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7"/>
      <c r="K12554" s="76"/>
    </row>
    <row r="12555" spans="1:11" ht="41.25" customHeight="1">
      <c r="A12555" s="18" t="s">
        <v>13048</v>
      </c>
      <c r="B12555" s="19"/>
      <c r="C12555" s="19"/>
      <c r="D12555" s="60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7"/>
      <c r="K12555" s="76"/>
    </row>
    <row r="12556" spans="1:11" ht="41.25" customHeight="1">
      <c r="A12556" s="18" t="s">
        <v>13049</v>
      </c>
      <c r="B12556" s="19"/>
      <c r="C12556" s="19"/>
      <c r="D12556" s="60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7"/>
      <c r="K12556" s="76"/>
    </row>
    <row r="12557" spans="1:11" ht="41.25" customHeight="1">
      <c r="A12557" s="18" t="s">
        <v>13050</v>
      </c>
      <c r="B12557" s="19"/>
      <c r="C12557" s="19"/>
      <c r="D12557" s="60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7"/>
      <c r="K12557" s="76"/>
    </row>
    <row r="12558" spans="1:11" ht="41.25" customHeight="1">
      <c r="A12558" s="18" t="s">
        <v>13051</v>
      </c>
      <c r="B12558" s="19"/>
      <c r="C12558" s="19"/>
      <c r="D12558" s="60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7"/>
      <c r="K12558" s="76"/>
    </row>
    <row r="12559" spans="1:11" ht="41.25" customHeight="1">
      <c r="A12559" s="18" t="s">
        <v>13052</v>
      </c>
      <c r="B12559" s="19"/>
      <c r="C12559" s="19"/>
      <c r="D12559" s="60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7"/>
      <c r="K12559" s="76"/>
    </row>
    <row r="12560" spans="1:11" ht="41.25" customHeight="1">
      <c r="A12560" s="18" t="s">
        <v>13053</v>
      </c>
      <c r="B12560" s="19"/>
      <c r="C12560" s="19"/>
      <c r="D12560" s="60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7"/>
      <c r="K12560" s="76"/>
    </row>
    <row r="12561" spans="1:11" ht="41.25" customHeight="1">
      <c r="A12561" s="18" t="s">
        <v>13054</v>
      </c>
      <c r="B12561" s="19"/>
      <c r="C12561" s="19"/>
      <c r="D12561" s="60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7"/>
      <c r="K12561" s="76"/>
    </row>
    <row r="12562" spans="1:11" ht="41.25" customHeight="1">
      <c r="A12562" s="18" t="s">
        <v>13055</v>
      </c>
      <c r="B12562" s="19"/>
      <c r="C12562" s="19"/>
      <c r="D12562" s="60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7"/>
      <c r="K12562" s="76"/>
    </row>
    <row r="12563" spans="1:11" ht="41.25" customHeight="1">
      <c r="A12563" s="18" t="s">
        <v>13056</v>
      </c>
      <c r="B12563" s="19"/>
      <c r="C12563" s="19"/>
      <c r="D12563" s="60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7"/>
      <c r="K12563" s="76"/>
    </row>
    <row r="12564" spans="1:11" ht="41.25" customHeight="1">
      <c r="A12564" s="18" t="s">
        <v>13057</v>
      </c>
      <c r="B12564" s="19"/>
      <c r="C12564" s="19"/>
      <c r="D12564" s="60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7"/>
      <c r="K12564" s="76"/>
    </row>
    <row r="12565" spans="1:11" ht="41.25" customHeight="1">
      <c r="A12565" s="18" t="s">
        <v>13058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13059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13060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13061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13062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13063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13064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13065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13066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13067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13068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13069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13070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13071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13072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13073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13074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13075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13076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13077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13078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13079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13080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13081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13082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13083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13084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13085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13086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13087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13088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13089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13090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13091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13092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13093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13094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13095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13096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13097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13098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13099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13100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13101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13102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13103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13104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13105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13106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13107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13108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13109</v>
      </c>
      <c r="B12616" s="19"/>
      <c r="C12616" s="19"/>
      <c r="D12616" s="60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7"/>
      <c r="K12616" s="76"/>
    </row>
    <row r="12617" spans="1:11" ht="41.25" customHeight="1">
      <c r="A12617" s="18" t="s">
        <v>13110</v>
      </c>
      <c r="B12617" s="19"/>
      <c r="C12617" s="19"/>
      <c r="D12617" s="60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7"/>
      <c r="K12617" s="76"/>
    </row>
    <row r="12618" spans="1:11" ht="41.25" customHeight="1">
      <c r="A12618" s="18" t="s">
        <v>13111</v>
      </c>
      <c r="B12618" s="19"/>
      <c r="C12618" s="19"/>
      <c r="D12618" s="60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7"/>
      <c r="K12618" s="76"/>
    </row>
    <row r="12619" spans="1:11" ht="41.25" customHeight="1">
      <c r="A12619" s="18" t="s">
        <v>13112</v>
      </c>
      <c r="B12619" s="19"/>
      <c r="C12619" s="19"/>
      <c r="D12619" s="60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7"/>
      <c r="K12619" s="76"/>
    </row>
    <row r="12620" spans="1:11" ht="41.25" customHeight="1">
      <c r="A12620" s="18" t="s">
        <v>13113</v>
      </c>
      <c r="B12620" s="19"/>
      <c r="C12620" s="19"/>
      <c r="D12620" s="60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7"/>
      <c r="K12620" s="76"/>
    </row>
    <row r="12621" spans="1:11" ht="41.25" customHeight="1">
      <c r="A12621" s="18" t="s">
        <v>13114</v>
      </c>
      <c r="B12621" s="19"/>
      <c r="C12621" s="19"/>
      <c r="D12621" s="60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7"/>
      <c r="K12621" s="76"/>
    </row>
    <row r="12622" spans="1:11" ht="41.25" customHeight="1">
      <c r="A12622" s="18" t="s">
        <v>13115</v>
      </c>
      <c r="B12622" s="19"/>
      <c r="C12622" s="19"/>
      <c r="D12622" s="60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7"/>
      <c r="K12622" s="76"/>
    </row>
    <row r="12623" spans="1:11" ht="41.25" customHeight="1">
      <c r="A12623" s="18" t="s">
        <v>13116</v>
      </c>
      <c r="B12623" s="19"/>
      <c r="C12623" s="19"/>
      <c r="D12623" s="60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7"/>
      <c r="K12623" s="76"/>
    </row>
    <row r="12624" spans="1:11" ht="41.25" customHeight="1">
      <c r="A12624" s="18" t="s">
        <v>13117</v>
      </c>
      <c r="B12624" s="19"/>
      <c r="C12624" s="19"/>
      <c r="D12624" s="60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7"/>
      <c r="K12624" s="76"/>
    </row>
    <row r="12625" spans="1:11" ht="41.25" customHeight="1">
      <c r="A12625" s="18" t="s">
        <v>13118</v>
      </c>
      <c r="B12625" s="19"/>
      <c r="C12625" s="19"/>
      <c r="D12625" s="60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7"/>
      <c r="K12625" s="76"/>
    </row>
    <row r="12626" spans="1:11" ht="41.25" customHeight="1">
      <c r="A12626" s="18" t="s">
        <v>13119</v>
      </c>
      <c r="B12626" s="19"/>
      <c r="C12626" s="19"/>
      <c r="D12626" s="60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7"/>
      <c r="K12626" s="76"/>
    </row>
    <row r="12627" spans="1:11" ht="41.25" customHeight="1">
      <c r="A12627" s="18" t="s">
        <v>13120</v>
      </c>
      <c r="B12627" s="19"/>
      <c r="C12627" s="19"/>
      <c r="D12627" s="60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7"/>
      <c r="K12627" s="76"/>
    </row>
    <row r="12628" spans="1:11" ht="41.25" customHeight="1">
      <c r="A12628" s="18" t="s">
        <v>13121</v>
      </c>
      <c r="B12628" s="19"/>
      <c r="C12628" s="19"/>
      <c r="D12628" s="60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7"/>
      <c r="K12628" s="76"/>
    </row>
    <row r="12629" spans="1:11" ht="41.25" customHeight="1">
      <c r="A12629" s="18" t="s">
        <v>13122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13123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13124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13125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13126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13127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13128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13129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13130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13131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13132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13133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13134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13135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13136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13137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13138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13139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13140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13141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13142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13143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13144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13145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13146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13147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13148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13149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13150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13151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13152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13153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13154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13155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13156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13157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13158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13159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13160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13161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13162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13163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13164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13165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13166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13167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13168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13169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13170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13171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13172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13173</v>
      </c>
      <c r="B12680" s="19"/>
      <c r="C12680" s="19"/>
      <c r="D12680" s="60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7"/>
      <c r="K12680" s="76"/>
    </row>
    <row r="12681" spans="1:11" ht="41.25" customHeight="1">
      <c r="A12681" s="18" t="s">
        <v>13174</v>
      </c>
      <c r="B12681" s="19"/>
      <c r="C12681" s="19"/>
      <c r="D12681" s="60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7"/>
      <c r="K12681" s="76"/>
    </row>
    <row r="12682" spans="1:11" ht="41.25" customHeight="1">
      <c r="A12682" s="18" t="s">
        <v>13175</v>
      </c>
      <c r="B12682" s="19"/>
      <c r="C12682" s="19"/>
      <c r="D12682" s="60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7"/>
      <c r="K12682" s="76"/>
    </row>
    <row r="12683" spans="1:11" ht="41.25" customHeight="1">
      <c r="A12683" s="18" t="s">
        <v>13176</v>
      </c>
      <c r="B12683" s="19"/>
      <c r="C12683" s="19"/>
      <c r="D12683" s="60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7"/>
      <c r="K12683" s="76"/>
    </row>
    <row r="12684" spans="1:11" ht="41.25" customHeight="1">
      <c r="A12684" s="18" t="s">
        <v>13177</v>
      </c>
      <c r="B12684" s="19"/>
      <c r="C12684" s="19"/>
      <c r="D12684" s="60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7"/>
      <c r="K12684" s="76"/>
    </row>
    <row r="12685" spans="1:11" ht="41.25" customHeight="1">
      <c r="A12685" s="18" t="s">
        <v>13178</v>
      </c>
      <c r="B12685" s="19"/>
      <c r="C12685" s="19"/>
      <c r="D12685" s="60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7"/>
      <c r="K12685" s="76"/>
    </row>
    <row r="12686" spans="1:11" ht="41.25" customHeight="1">
      <c r="A12686" s="18" t="s">
        <v>13179</v>
      </c>
      <c r="B12686" s="19"/>
      <c r="C12686" s="19"/>
      <c r="D12686" s="60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7"/>
      <c r="K12686" s="76"/>
    </row>
    <row r="12687" spans="1:11" ht="41.25" customHeight="1">
      <c r="A12687" s="18" t="s">
        <v>13180</v>
      </c>
      <c r="B12687" s="19"/>
      <c r="C12687" s="19"/>
      <c r="D12687" s="60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7"/>
      <c r="K12687" s="76"/>
    </row>
    <row r="12688" spans="1:11" ht="41.25" customHeight="1">
      <c r="A12688" s="18" t="s">
        <v>13181</v>
      </c>
      <c r="B12688" s="19"/>
      <c r="C12688" s="19"/>
      <c r="D12688" s="60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7"/>
      <c r="K12688" s="76"/>
    </row>
    <row r="12689" spans="1:11" ht="41.25" customHeight="1">
      <c r="A12689" s="18" t="s">
        <v>13182</v>
      </c>
      <c r="B12689" s="19"/>
      <c r="C12689" s="19"/>
      <c r="D12689" s="60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7"/>
      <c r="K12689" s="76"/>
    </row>
    <row r="12690" spans="1:11" ht="41.25" customHeight="1">
      <c r="A12690" s="18" t="s">
        <v>13183</v>
      </c>
      <c r="B12690" s="19"/>
      <c r="C12690" s="19"/>
      <c r="D12690" s="60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7"/>
      <c r="K12690" s="76"/>
    </row>
    <row r="12691" spans="1:11" ht="41.25" customHeight="1">
      <c r="A12691" s="18" t="s">
        <v>13184</v>
      </c>
      <c r="B12691" s="19"/>
      <c r="C12691" s="19"/>
      <c r="D12691" s="60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7"/>
      <c r="K12691" s="76"/>
    </row>
    <row r="12692" spans="1:11" ht="41.25" customHeight="1">
      <c r="A12692" s="18" t="s">
        <v>13185</v>
      </c>
      <c r="B12692" s="19"/>
      <c r="C12692" s="19"/>
      <c r="D12692" s="60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7"/>
      <c r="K12692" s="76"/>
    </row>
    <row r="12693" spans="1:11" ht="41.25" customHeight="1">
      <c r="A12693" s="18" t="s">
        <v>13186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13187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13188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13189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13190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13191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13192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13193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13194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13195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13196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13197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13198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13199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13200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13201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13202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13203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13204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13205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13206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13207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13208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13209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13210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13211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13212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13213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13214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13215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13216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13217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13218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13219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13220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13221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13222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13223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13224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13225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13226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13227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13228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13229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13230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13231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13232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13233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13234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13235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13236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13237</v>
      </c>
      <c r="B12744" s="19"/>
      <c r="C12744" s="19"/>
      <c r="D12744" s="60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7"/>
      <c r="K12744" s="76"/>
    </row>
    <row r="12745" spans="1:11" ht="41.25" customHeight="1">
      <c r="A12745" s="18" t="s">
        <v>13238</v>
      </c>
      <c r="B12745" s="19"/>
      <c r="C12745" s="19"/>
      <c r="D12745" s="60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7"/>
      <c r="K12745" s="76"/>
    </row>
    <row r="12746" spans="1:11" ht="41.25" customHeight="1">
      <c r="A12746" s="18" t="s">
        <v>13239</v>
      </c>
      <c r="B12746" s="19"/>
      <c r="C12746" s="19"/>
      <c r="D12746" s="60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7"/>
      <c r="K12746" s="76"/>
    </row>
    <row r="12747" spans="1:11" ht="41.25" customHeight="1">
      <c r="A12747" s="18" t="s">
        <v>13240</v>
      </c>
      <c r="B12747" s="19"/>
      <c r="C12747" s="19"/>
      <c r="D12747" s="60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7"/>
      <c r="K12747" s="76"/>
    </row>
    <row r="12748" spans="1:11" ht="41.25" customHeight="1">
      <c r="A12748" s="18" t="s">
        <v>13241</v>
      </c>
      <c r="B12748" s="19"/>
      <c r="C12748" s="19"/>
      <c r="D12748" s="60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7"/>
      <c r="K12748" s="76"/>
    </row>
    <row r="12749" spans="1:11" ht="41.25" customHeight="1">
      <c r="A12749" s="18" t="s">
        <v>13242</v>
      </c>
      <c r="B12749" s="19"/>
      <c r="C12749" s="19"/>
      <c r="D12749" s="60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7"/>
      <c r="K12749" s="76"/>
    </row>
    <row r="12750" spans="1:11" ht="41.25" customHeight="1">
      <c r="A12750" s="18" t="s">
        <v>13243</v>
      </c>
      <c r="B12750" s="19"/>
      <c r="C12750" s="19"/>
      <c r="D12750" s="60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7"/>
      <c r="K12750" s="76"/>
    </row>
    <row r="12751" spans="1:11" ht="41.25" customHeight="1">
      <c r="A12751" s="18" t="s">
        <v>13244</v>
      </c>
      <c r="B12751" s="19"/>
      <c r="C12751" s="19"/>
      <c r="D12751" s="60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7"/>
      <c r="K12751" s="76"/>
    </row>
    <row r="12752" spans="1:11" ht="41.25" customHeight="1">
      <c r="A12752" s="18" t="s">
        <v>13245</v>
      </c>
      <c r="B12752" s="19"/>
      <c r="C12752" s="19"/>
      <c r="D12752" s="60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7"/>
      <c r="K12752" s="76"/>
    </row>
    <row r="12753" spans="1:11" ht="41.25" customHeight="1">
      <c r="A12753" s="18" t="s">
        <v>13246</v>
      </c>
      <c r="B12753" s="19"/>
      <c r="C12753" s="19"/>
      <c r="D12753" s="60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7"/>
      <c r="K12753" s="76"/>
    </row>
    <row r="12754" spans="1:11" ht="41.25" customHeight="1">
      <c r="A12754" s="18" t="s">
        <v>13247</v>
      </c>
      <c r="B12754" s="19"/>
      <c r="C12754" s="19"/>
      <c r="D12754" s="60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7"/>
      <c r="K12754" s="76"/>
    </row>
    <row r="12755" spans="1:11" ht="41.25" customHeight="1">
      <c r="A12755" s="18" t="s">
        <v>13248</v>
      </c>
      <c r="B12755" s="19"/>
      <c r="C12755" s="19"/>
      <c r="D12755" s="60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7"/>
      <c r="K12755" s="76"/>
    </row>
    <row r="12756" spans="1:11" ht="41.25" customHeight="1">
      <c r="A12756" s="18" t="s">
        <v>13249</v>
      </c>
      <c r="B12756" s="19"/>
      <c r="C12756" s="19"/>
      <c r="D12756" s="60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7"/>
      <c r="K12756" s="76"/>
    </row>
    <row r="12757" spans="1:11" ht="41.25" customHeight="1">
      <c r="A12757" s="18" t="s">
        <v>13250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13251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13252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13253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13254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13255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13256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13257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13258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13259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13260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13261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13262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13263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13264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13265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13266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13267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13268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13269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13270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13271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13272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13273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13274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13275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13276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13277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13278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13279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13280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13281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13282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13283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13284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13285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13286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13287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13288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13289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13290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13291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13292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13293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13294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13295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13296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13297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13298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13299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13300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13301</v>
      </c>
      <c r="B12808" s="19"/>
      <c r="C12808" s="19"/>
      <c r="D12808" s="60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7"/>
      <c r="K12808" s="76"/>
    </row>
    <row r="12809" spans="1:11" ht="41.25" customHeight="1">
      <c r="A12809" s="18" t="s">
        <v>13302</v>
      </c>
      <c r="B12809" s="19"/>
      <c r="C12809" s="19"/>
      <c r="D12809" s="60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7"/>
      <c r="K12809" s="76"/>
    </row>
    <row r="12810" spans="1:11" ht="41.25" customHeight="1">
      <c r="A12810" s="18" t="s">
        <v>13303</v>
      </c>
      <c r="B12810" s="19"/>
      <c r="C12810" s="19"/>
      <c r="D12810" s="60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7"/>
      <c r="K12810" s="76"/>
    </row>
    <row r="12811" spans="1:11" ht="41.25" customHeight="1">
      <c r="A12811" s="18" t="s">
        <v>13304</v>
      </c>
      <c r="B12811" s="19"/>
      <c r="C12811" s="19"/>
      <c r="D12811" s="60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7"/>
      <c r="K12811" s="76"/>
    </row>
    <row r="12812" spans="1:11" ht="41.25" customHeight="1">
      <c r="A12812" s="18" t="s">
        <v>13305</v>
      </c>
      <c r="B12812" s="19"/>
      <c r="C12812" s="19"/>
      <c r="D12812" s="60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7"/>
      <c r="K12812" s="76"/>
    </row>
    <row r="12813" spans="1:11" ht="41.25" customHeight="1">
      <c r="A12813" s="18" t="s">
        <v>13306</v>
      </c>
      <c r="B12813" s="19"/>
      <c r="C12813" s="19"/>
      <c r="D12813" s="60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7"/>
      <c r="K12813" s="76"/>
    </row>
    <row r="12814" spans="1:11" ht="41.25" customHeight="1">
      <c r="A12814" s="18" t="s">
        <v>13307</v>
      </c>
      <c r="B12814" s="19"/>
      <c r="C12814" s="19"/>
      <c r="D12814" s="60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7"/>
      <c r="K12814" s="76"/>
    </row>
    <row r="12815" spans="1:11" ht="41.25" customHeight="1">
      <c r="A12815" s="18" t="s">
        <v>13308</v>
      </c>
      <c r="B12815" s="19"/>
      <c r="C12815" s="19"/>
      <c r="D12815" s="60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7"/>
      <c r="K12815" s="76"/>
    </row>
    <row r="12816" spans="1:11" ht="41.25" customHeight="1">
      <c r="A12816" s="18" t="s">
        <v>13309</v>
      </c>
      <c r="B12816" s="19"/>
      <c r="C12816" s="19"/>
      <c r="D12816" s="60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7"/>
      <c r="K12816" s="76"/>
    </row>
    <row r="12817" spans="1:11" ht="41.25" customHeight="1">
      <c r="A12817" s="18" t="s">
        <v>13310</v>
      </c>
      <c r="B12817" s="19"/>
      <c r="C12817" s="19"/>
      <c r="D12817" s="60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7"/>
      <c r="K12817" s="76"/>
    </row>
    <row r="12818" spans="1:11" ht="41.25" customHeight="1">
      <c r="A12818" s="18" t="s">
        <v>13311</v>
      </c>
      <c r="B12818" s="19"/>
      <c r="C12818" s="19"/>
      <c r="D12818" s="60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7"/>
      <c r="K12818" s="76"/>
    </row>
    <row r="12819" spans="1:11" ht="41.25" customHeight="1">
      <c r="A12819" s="18" t="s">
        <v>13312</v>
      </c>
      <c r="B12819" s="19"/>
      <c r="C12819" s="19"/>
      <c r="D12819" s="60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7"/>
      <c r="K12819" s="76"/>
    </row>
    <row r="12820" spans="1:11" ht="41.25" customHeight="1">
      <c r="A12820" s="18" t="s">
        <v>13313</v>
      </c>
      <c r="B12820" s="19"/>
      <c r="C12820" s="19"/>
      <c r="D12820" s="60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7"/>
      <c r="K12820" s="76"/>
    </row>
    <row r="12821" spans="1:11" ht="41.25" customHeight="1">
      <c r="A12821" s="18" t="s">
        <v>13314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13315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13316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13317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13318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13319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13320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13321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13322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13323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13324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13325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13326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13327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13328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13329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13330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13331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13332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13333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13334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13335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13336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13337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13338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13339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13340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13341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13342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13343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13344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13345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13346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13347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13348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13349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13350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13351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13352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13353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13354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13355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13356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13357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13358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13359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13360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13361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13362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13363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13364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13365</v>
      </c>
      <c r="B12872" s="19"/>
      <c r="C12872" s="19"/>
      <c r="D12872" s="60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7"/>
      <c r="K12872" s="76"/>
    </row>
    <row r="12873" spans="1:11" ht="41.25" customHeight="1">
      <c r="A12873" s="18" t="s">
        <v>13366</v>
      </c>
      <c r="B12873" s="19"/>
      <c r="C12873" s="19"/>
      <c r="D12873" s="60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7"/>
      <c r="K12873" s="76"/>
    </row>
    <row r="12874" spans="1:11" ht="41.25" customHeight="1">
      <c r="A12874" s="18" t="s">
        <v>13367</v>
      </c>
      <c r="B12874" s="19"/>
      <c r="C12874" s="19"/>
      <c r="D12874" s="60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7"/>
      <c r="K12874" s="76"/>
    </row>
    <row r="12875" spans="1:11" ht="41.25" customHeight="1">
      <c r="A12875" s="18" t="s">
        <v>13368</v>
      </c>
      <c r="B12875" s="19"/>
      <c r="C12875" s="19"/>
      <c r="D12875" s="60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7"/>
      <c r="K12875" s="76"/>
    </row>
    <row r="12876" spans="1:11" ht="41.25" customHeight="1">
      <c r="A12876" s="18" t="s">
        <v>13369</v>
      </c>
      <c r="B12876" s="19"/>
      <c r="C12876" s="19"/>
      <c r="D12876" s="60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7"/>
      <c r="K12876" s="76"/>
    </row>
    <row r="12877" spans="1:11" ht="41.25" customHeight="1">
      <c r="A12877" s="18" t="s">
        <v>13370</v>
      </c>
      <c r="B12877" s="19"/>
      <c r="C12877" s="19"/>
      <c r="D12877" s="60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7"/>
      <c r="K12877" s="76"/>
    </row>
    <row r="12878" spans="1:11" ht="41.25" customHeight="1">
      <c r="A12878" s="18" t="s">
        <v>13371</v>
      </c>
      <c r="B12878" s="19"/>
      <c r="C12878" s="19"/>
      <c r="D12878" s="60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7"/>
      <c r="K12878" s="76"/>
    </row>
    <row r="12879" spans="1:11" ht="41.25" customHeight="1">
      <c r="A12879" s="18" t="s">
        <v>13372</v>
      </c>
      <c r="B12879" s="19"/>
      <c r="C12879" s="19"/>
      <c r="D12879" s="60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7"/>
      <c r="K12879" s="76"/>
    </row>
    <row r="12880" spans="1:11" ht="41.25" customHeight="1">
      <c r="A12880" s="18" t="s">
        <v>13373</v>
      </c>
      <c r="B12880" s="19"/>
      <c r="C12880" s="19"/>
      <c r="D12880" s="60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7"/>
      <c r="K12880" s="76"/>
    </row>
    <row r="12881" spans="1:11" ht="41.25" customHeight="1">
      <c r="A12881" s="18" t="s">
        <v>13374</v>
      </c>
      <c r="B12881" s="19"/>
      <c r="C12881" s="19"/>
      <c r="D12881" s="60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7"/>
      <c r="K12881" s="76"/>
    </row>
    <row r="12882" spans="1:11" ht="41.25" customHeight="1">
      <c r="A12882" s="18" t="s">
        <v>13375</v>
      </c>
      <c r="B12882" s="19"/>
      <c r="C12882" s="19"/>
      <c r="D12882" s="60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7"/>
      <c r="K12882" s="76"/>
    </row>
    <row r="12883" spans="1:11" ht="41.25" customHeight="1">
      <c r="A12883" s="18" t="s">
        <v>13376</v>
      </c>
      <c r="B12883" s="19"/>
      <c r="C12883" s="19"/>
      <c r="D12883" s="60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7"/>
      <c r="K12883" s="76"/>
    </row>
    <row r="12884" spans="1:11" ht="41.25" customHeight="1">
      <c r="A12884" s="18" t="s">
        <v>13377</v>
      </c>
      <c r="B12884" s="19"/>
      <c r="C12884" s="19"/>
      <c r="D12884" s="60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7"/>
      <c r="K12884" s="76"/>
    </row>
    <row r="12885" spans="1:11" ht="41.25" customHeight="1">
      <c r="A12885" s="18" t="s">
        <v>13378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13379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13380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13381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13382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13383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13384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13385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13386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13387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13388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13389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13390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13391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13392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13393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13394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13395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13396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13397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13398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13399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13400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13401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13402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13403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13404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13405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13406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13407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13408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13409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13410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13411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13412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13413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13414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13415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13416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13417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13418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13419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13420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13421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13422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13423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13424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13425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13426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13427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13428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13429</v>
      </c>
      <c r="B12936" s="19"/>
      <c r="C12936" s="19"/>
      <c r="D12936" s="60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7"/>
      <c r="K12936" s="76"/>
    </row>
    <row r="12937" spans="1:11" ht="41.25" customHeight="1">
      <c r="A12937" s="18" t="s">
        <v>13430</v>
      </c>
      <c r="B12937" s="19"/>
      <c r="C12937" s="19"/>
      <c r="D12937" s="60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7"/>
      <c r="K12937" s="76"/>
    </row>
    <row r="12938" spans="1:11" ht="41.25" customHeight="1">
      <c r="A12938" s="18" t="s">
        <v>13431</v>
      </c>
      <c r="B12938" s="19"/>
      <c r="C12938" s="19"/>
      <c r="D12938" s="60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7"/>
      <c r="K12938" s="76"/>
    </row>
    <row r="12939" spans="1:11" ht="41.25" customHeight="1">
      <c r="A12939" s="18" t="s">
        <v>13432</v>
      </c>
      <c r="B12939" s="19"/>
      <c r="C12939" s="19"/>
      <c r="D12939" s="60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7"/>
      <c r="K12939" s="76"/>
    </row>
    <row r="12940" spans="1:11" ht="41.25" customHeight="1">
      <c r="A12940" s="18" t="s">
        <v>13433</v>
      </c>
      <c r="B12940" s="19"/>
      <c r="C12940" s="19"/>
      <c r="D12940" s="60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7"/>
      <c r="K12940" s="76"/>
    </row>
    <row r="12941" spans="1:11" ht="41.25" customHeight="1">
      <c r="A12941" s="18" t="s">
        <v>13434</v>
      </c>
      <c r="B12941" s="19"/>
      <c r="C12941" s="19"/>
      <c r="D12941" s="60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7"/>
      <c r="K12941" s="76"/>
    </row>
    <row r="12942" spans="1:11" ht="41.25" customHeight="1">
      <c r="A12942" s="18" t="s">
        <v>13435</v>
      </c>
      <c r="B12942" s="19"/>
      <c r="C12942" s="19"/>
      <c r="D12942" s="60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7"/>
      <c r="K12942" s="76"/>
    </row>
    <row r="12943" spans="1:11" ht="41.25" customHeight="1">
      <c r="A12943" s="18" t="s">
        <v>13436</v>
      </c>
      <c r="B12943" s="19"/>
      <c r="C12943" s="19"/>
      <c r="D12943" s="60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7"/>
      <c r="K12943" s="76"/>
    </row>
    <row r="12944" spans="1:11" ht="41.25" customHeight="1">
      <c r="A12944" s="18" t="s">
        <v>13437</v>
      </c>
      <c r="B12944" s="19"/>
      <c r="C12944" s="19"/>
      <c r="D12944" s="60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7"/>
      <c r="K12944" s="76"/>
    </row>
    <row r="12945" spans="1:11" ht="41.25" customHeight="1">
      <c r="A12945" s="18" t="s">
        <v>13438</v>
      </c>
      <c r="B12945" s="19"/>
      <c r="C12945" s="19"/>
      <c r="D12945" s="60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7"/>
      <c r="K12945" s="76"/>
    </row>
    <row r="12946" spans="1:11" ht="41.25" customHeight="1">
      <c r="A12946" s="18" t="s">
        <v>13439</v>
      </c>
      <c r="B12946" s="19"/>
      <c r="C12946" s="19"/>
      <c r="D12946" s="60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7"/>
      <c r="K12946" s="76"/>
    </row>
    <row r="12947" spans="1:11" ht="41.25" customHeight="1">
      <c r="A12947" s="18" t="s">
        <v>13440</v>
      </c>
      <c r="B12947" s="19"/>
      <c r="C12947" s="19"/>
      <c r="D12947" s="60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7"/>
      <c r="K12947" s="76"/>
    </row>
    <row r="12948" spans="1:11" ht="41.25" customHeight="1">
      <c r="A12948" s="18" t="s">
        <v>13441</v>
      </c>
      <c r="B12948" s="19"/>
      <c r="C12948" s="19"/>
      <c r="D12948" s="60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7"/>
      <c r="K12948" s="76"/>
    </row>
    <row r="12949" spans="1:11" ht="41.25" customHeight="1">
      <c r="A12949" s="18" t="s">
        <v>13442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13443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13444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13445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13446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13447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13448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13449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13450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13451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13452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13453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13454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13455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13456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13457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13458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13459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13460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13461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13462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13463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13464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13465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13466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13467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13468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13469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13470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13471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13472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13473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13474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13475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13476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13477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13478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13479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13480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13481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13482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13483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13484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13485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13486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13487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13488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13489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13490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13491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13492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13493</v>
      </c>
      <c r="B13000" s="19"/>
      <c r="C13000" s="19"/>
      <c r="D13000" s="60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7"/>
      <c r="K13000" s="76"/>
    </row>
    <row r="13001" spans="1:11" ht="41.25" customHeight="1">
      <c r="A13001" s="18" t="s">
        <v>13494</v>
      </c>
      <c r="B13001" s="19"/>
      <c r="C13001" s="19"/>
      <c r="D13001" s="60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7"/>
      <c r="K13001" s="76"/>
    </row>
    <row r="13002" spans="1:11" ht="41.25" customHeight="1">
      <c r="A13002" s="18" t="s">
        <v>13495</v>
      </c>
      <c r="B13002" s="19"/>
      <c r="C13002" s="19"/>
      <c r="D13002" s="60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7"/>
      <c r="K13002" s="76"/>
    </row>
    <row r="13003" spans="1:11" ht="41.25" customHeight="1">
      <c r="A13003" s="18" t="s">
        <v>13496</v>
      </c>
      <c r="B13003" s="19"/>
      <c r="C13003" s="19"/>
      <c r="D13003" s="60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7"/>
      <c r="K13003" s="76"/>
    </row>
    <row r="13004" spans="1:11" ht="41.25" customHeight="1">
      <c r="A13004" s="18" t="s">
        <v>13497</v>
      </c>
      <c r="B13004" s="19"/>
      <c r="C13004" s="19"/>
      <c r="D13004" s="60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7"/>
      <c r="K13004" s="76"/>
    </row>
    <row r="13005" spans="1:11" ht="41.25" customHeight="1">
      <c r="A13005" s="18" t="s">
        <v>13498</v>
      </c>
      <c r="B13005" s="19"/>
      <c r="C13005" s="19"/>
      <c r="D13005" s="60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7"/>
      <c r="K13005" s="76"/>
    </row>
    <row r="13006" spans="1:11" ht="41.25" customHeight="1">
      <c r="A13006" s="18" t="s">
        <v>13499</v>
      </c>
      <c r="B13006" s="19"/>
      <c r="C13006" s="19"/>
      <c r="D13006" s="60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7"/>
      <c r="K13006" s="76"/>
    </row>
    <row r="13007" spans="1:11" ht="41.25" customHeight="1">
      <c r="A13007" s="18" t="s">
        <v>13500</v>
      </c>
      <c r="B13007" s="19"/>
      <c r="C13007" s="19"/>
      <c r="D13007" s="60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7"/>
      <c r="K13007" s="76"/>
    </row>
    <row r="13008" spans="1:11" ht="41.25" customHeight="1">
      <c r="A13008" s="18" t="s">
        <v>13501</v>
      </c>
      <c r="B13008" s="19"/>
      <c r="C13008" s="19"/>
      <c r="D13008" s="60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7"/>
      <c r="K13008" s="76"/>
    </row>
    <row r="13009" spans="1:11" ht="41.25" customHeight="1">
      <c r="A13009" s="18" t="s">
        <v>13502</v>
      </c>
      <c r="B13009" s="19"/>
      <c r="C13009" s="19"/>
      <c r="D13009" s="60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7"/>
      <c r="K13009" s="76"/>
    </row>
    <row r="13010" spans="1:11" ht="41.25" customHeight="1">
      <c r="A13010" s="18" t="s">
        <v>13503</v>
      </c>
      <c r="B13010" s="19"/>
      <c r="C13010" s="19"/>
      <c r="D13010" s="60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7"/>
      <c r="K13010" s="76"/>
    </row>
    <row r="13011" spans="1:11" ht="41.25" customHeight="1">
      <c r="A13011" s="18" t="s">
        <v>13504</v>
      </c>
      <c r="B13011" s="19"/>
      <c r="C13011" s="19"/>
      <c r="D13011" s="60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7"/>
      <c r="K13011" s="76"/>
    </row>
    <row r="13012" spans="1:11" ht="41.25" customHeight="1">
      <c r="A13012" s="18" t="s">
        <v>13505</v>
      </c>
      <c r="B13012" s="19"/>
      <c r="C13012" s="19"/>
      <c r="D13012" s="60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7"/>
      <c r="K13012" s="76"/>
    </row>
    <row r="13013" spans="1:11" ht="41.25" customHeight="1">
      <c r="A13013" s="18" t="s">
        <v>13506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13507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13508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13509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13510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13511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13512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13513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13514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13515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13516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13517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13518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13519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13520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13521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13522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13523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13524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13525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13526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13527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13528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13529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13530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13531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13532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13533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13534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13535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13536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13537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13538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13539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13540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13541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13542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13543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13544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13545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13546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13547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13548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13549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13550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13551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13552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13553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13554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13555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13556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13557</v>
      </c>
      <c r="B13064" s="19"/>
      <c r="C13064" s="19"/>
      <c r="D13064" s="60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7"/>
      <c r="K13064" s="76"/>
    </row>
    <row r="13065" spans="1:11" ht="41.25" customHeight="1">
      <c r="A13065" s="18" t="s">
        <v>13558</v>
      </c>
      <c r="B13065" s="19"/>
      <c r="C13065" s="19"/>
      <c r="D13065" s="60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7"/>
      <c r="K13065" s="76"/>
    </row>
    <row r="13066" spans="1:11" ht="41.25" customHeight="1">
      <c r="A13066" s="18" t="s">
        <v>13559</v>
      </c>
      <c r="B13066" s="19"/>
      <c r="C13066" s="19"/>
      <c r="D13066" s="60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7"/>
      <c r="K13066" s="76"/>
    </row>
    <row r="13067" spans="1:11" ht="41.25" customHeight="1">
      <c r="A13067" s="18" t="s">
        <v>13560</v>
      </c>
      <c r="B13067" s="19"/>
      <c r="C13067" s="19"/>
      <c r="D13067" s="60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7"/>
      <c r="K13067" s="76"/>
    </row>
    <row r="13068" spans="1:11" ht="41.25" customHeight="1">
      <c r="A13068" s="18" t="s">
        <v>13561</v>
      </c>
      <c r="B13068" s="19"/>
      <c r="C13068" s="19"/>
      <c r="D13068" s="60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7"/>
      <c r="K13068" s="76"/>
    </row>
    <row r="13069" spans="1:11" ht="41.25" customHeight="1">
      <c r="A13069" s="18" t="s">
        <v>13562</v>
      </c>
      <c r="B13069" s="19"/>
      <c r="C13069" s="19"/>
      <c r="D13069" s="60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7"/>
      <c r="K13069" s="76"/>
    </row>
    <row r="13070" spans="1:11" ht="41.25" customHeight="1">
      <c r="A13070" s="18" t="s">
        <v>13563</v>
      </c>
      <c r="B13070" s="19"/>
      <c r="C13070" s="19"/>
      <c r="D13070" s="60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7"/>
      <c r="K13070" s="76"/>
    </row>
    <row r="13071" spans="1:11" ht="41.25" customHeight="1">
      <c r="A13071" s="18" t="s">
        <v>13564</v>
      </c>
      <c r="B13071" s="19"/>
      <c r="C13071" s="19"/>
      <c r="D13071" s="60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7"/>
      <c r="K13071" s="76"/>
    </row>
    <row r="13072" spans="1:11" ht="41.25" customHeight="1">
      <c r="A13072" s="18" t="s">
        <v>13565</v>
      </c>
      <c r="B13072" s="19"/>
      <c r="C13072" s="19"/>
      <c r="D13072" s="60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7"/>
      <c r="K13072" s="76"/>
    </row>
    <row r="13073" spans="1:11" ht="41.25" customHeight="1">
      <c r="A13073" s="18" t="s">
        <v>13566</v>
      </c>
      <c r="B13073" s="19"/>
      <c r="C13073" s="19"/>
      <c r="D13073" s="60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7"/>
      <c r="K13073" s="76"/>
    </row>
    <row r="13074" spans="1:11" ht="41.25" customHeight="1">
      <c r="A13074" s="18" t="s">
        <v>13567</v>
      </c>
      <c r="B13074" s="19"/>
      <c r="C13074" s="19"/>
      <c r="D13074" s="60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7"/>
      <c r="K13074" s="76"/>
    </row>
    <row r="13075" spans="1:11" ht="41.25" customHeight="1">
      <c r="A13075" s="18" t="s">
        <v>13568</v>
      </c>
      <c r="B13075" s="19"/>
      <c r="C13075" s="19"/>
      <c r="D13075" s="60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7"/>
      <c r="K13075" s="76"/>
    </row>
    <row r="13076" spans="1:11" ht="41.25" customHeight="1">
      <c r="A13076" s="18" t="s">
        <v>13569</v>
      </c>
      <c r="B13076" s="19"/>
      <c r="C13076" s="19"/>
      <c r="D13076" s="60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7"/>
      <c r="K13076" s="76"/>
    </row>
    <row r="13077" spans="1:11" ht="41.25" customHeight="1">
      <c r="A13077" s="18" t="s">
        <v>13570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13571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13572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13573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13574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13575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13576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13577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13578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13579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13580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13581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13582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13583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13584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13585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13586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13587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13588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13589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13590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13591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13592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13593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13594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13595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13596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13597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13598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13599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13600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13601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13602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13603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13604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13605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13606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13607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13608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13609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13610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13611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13612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13613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13614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13615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13616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13617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13618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13619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13620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13621</v>
      </c>
      <c r="B13128" s="19"/>
      <c r="C13128" s="19"/>
      <c r="D13128" s="60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7"/>
      <c r="K13128" s="76"/>
    </row>
    <row r="13129" spans="1:11" ht="41.25" customHeight="1">
      <c r="A13129" s="18" t="s">
        <v>13622</v>
      </c>
      <c r="B13129" s="19"/>
      <c r="C13129" s="19"/>
      <c r="D13129" s="60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7"/>
      <c r="K13129" s="76"/>
    </row>
    <row r="13130" spans="1:11" ht="41.25" customHeight="1">
      <c r="A13130" s="18" t="s">
        <v>13623</v>
      </c>
      <c r="B13130" s="19"/>
      <c r="C13130" s="19"/>
      <c r="D13130" s="60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7"/>
      <c r="K13130" s="76"/>
    </row>
    <row r="13131" spans="1:11" ht="41.25" customHeight="1">
      <c r="A13131" s="18" t="s">
        <v>13624</v>
      </c>
      <c r="B13131" s="19"/>
      <c r="C13131" s="19"/>
      <c r="D13131" s="60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7"/>
      <c r="K13131" s="76"/>
    </row>
    <row r="13132" spans="1:11" ht="41.25" customHeight="1">
      <c r="A13132" s="18" t="s">
        <v>13625</v>
      </c>
      <c r="B13132" s="19"/>
      <c r="C13132" s="19"/>
      <c r="D13132" s="60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7"/>
      <c r="K13132" s="76"/>
    </row>
    <row r="13133" spans="1:11" ht="41.25" customHeight="1">
      <c r="A13133" s="18" t="s">
        <v>13626</v>
      </c>
      <c r="B13133" s="19"/>
      <c r="C13133" s="19"/>
      <c r="D13133" s="60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7"/>
      <c r="K13133" s="76"/>
    </row>
    <row r="13134" spans="1:11" ht="41.25" customHeight="1">
      <c r="A13134" s="18" t="s">
        <v>13627</v>
      </c>
      <c r="B13134" s="19"/>
      <c r="C13134" s="19"/>
      <c r="D13134" s="60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7"/>
      <c r="K13134" s="76"/>
    </row>
    <row r="13135" spans="1:11" ht="41.25" customHeight="1">
      <c r="A13135" s="18" t="s">
        <v>13628</v>
      </c>
      <c r="B13135" s="19"/>
      <c r="C13135" s="19"/>
      <c r="D13135" s="60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7"/>
      <c r="K13135" s="76"/>
    </row>
    <row r="13136" spans="1:11" ht="41.25" customHeight="1">
      <c r="A13136" s="18" t="s">
        <v>13629</v>
      </c>
      <c r="B13136" s="19"/>
      <c r="C13136" s="19"/>
      <c r="D13136" s="60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7"/>
      <c r="K13136" s="76"/>
    </row>
    <row r="13137" spans="1:11" ht="41.25" customHeight="1">
      <c r="A13137" s="18" t="s">
        <v>13630</v>
      </c>
      <c r="B13137" s="19"/>
      <c r="C13137" s="19"/>
      <c r="D13137" s="60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7"/>
      <c r="K13137" s="76"/>
    </row>
    <row r="13138" spans="1:11" ht="41.25" customHeight="1">
      <c r="A13138" s="18" t="s">
        <v>13631</v>
      </c>
      <c r="B13138" s="19"/>
      <c r="C13138" s="19"/>
      <c r="D13138" s="60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7"/>
      <c r="K13138" s="76"/>
    </row>
    <row r="13139" spans="1:11" ht="41.25" customHeight="1">
      <c r="A13139" s="18" t="s">
        <v>13632</v>
      </c>
      <c r="B13139" s="19"/>
      <c r="C13139" s="19"/>
      <c r="D13139" s="60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7"/>
      <c r="K13139" s="76"/>
    </row>
    <row r="13140" spans="1:11" ht="41.25" customHeight="1">
      <c r="A13140" s="18" t="s">
        <v>13633</v>
      </c>
      <c r="B13140" s="19"/>
      <c r="C13140" s="19"/>
      <c r="D13140" s="60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7"/>
      <c r="K13140" s="76"/>
    </row>
    <row r="13141" spans="1:11" ht="41.25" customHeight="1">
      <c r="A13141" s="18" t="s">
        <v>13634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13635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13636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13637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13638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13639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13640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13641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13642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13643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13644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13645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13646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13647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13648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13649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13650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13651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13652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13653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13654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13655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13656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13657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13658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13659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13660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13661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13662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13663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13664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13665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13666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13667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13668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13669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13670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13671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13672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13673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13674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13675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13676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13677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13678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13679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13680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13681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13682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13683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13684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13685</v>
      </c>
      <c r="B13192" s="19"/>
      <c r="C13192" s="19"/>
      <c r="D13192" s="60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7"/>
      <c r="K13192" s="76"/>
    </row>
    <row r="13193" spans="1:11" ht="41.25" customHeight="1">
      <c r="A13193" s="18" t="s">
        <v>13686</v>
      </c>
      <c r="B13193" s="19"/>
      <c r="C13193" s="19"/>
      <c r="D13193" s="60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7"/>
      <c r="K13193" s="76"/>
    </row>
    <row r="13194" spans="1:11" ht="41.25" customHeight="1">
      <c r="A13194" s="18" t="s">
        <v>13687</v>
      </c>
      <c r="B13194" s="19"/>
      <c r="C13194" s="19"/>
      <c r="D13194" s="60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7"/>
      <c r="K13194" s="76"/>
    </row>
    <row r="13195" spans="1:11" ht="41.25" customHeight="1">
      <c r="A13195" s="18" t="s">
        <v>13688</v>
      </c>
      <c r="B13195" s="19"/>
      <c r="C13195" s="19"/>
      <c r="D13195" s="60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7"/>
      <c r="K13195" s="76"/>
    </row>
    <row r="13196" spans="1:11" ht="41.25" customHeight="1">
      <c r="A13196" s="18" t="s">
        <v>13689</v>
      </c>
      <c r="B13196" s="19"/>
      <c r="C13196" s="19"/>
      <c r="D13196" s="60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7"/>
      <c r="K13196" s="76"/>
    </row>
    <row r="13197" spans="1:11" ht="41.25" customHeight="1">
      <c r="A13197" s="18" t="s">
        <v>13690</v>
      </c>
      <c r="B13197" s="19"/>
      <c r="C13197" s="19"/>
      <c r="D13197" s="60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7"/>
      <c r="K13197" s="76"/>
    </row>
    <row r="13198" spans="1:11" ht="41.25" customHeight="1">
      <c r="A13198" s="18" t="s">
        <v>13691</v>
      </c>
      <c r="B13198" s="19"/>
      <c r="C13198" s="19"/>
      <c r="D13198" s="60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7"/>
      <c r="K13198" s="76"/>
    </row>
    <row r="13199" spans="1:11" ht="41.25" customHeight="1">
      <c r="A13199" s="18" t="s">
        <v>13692</v>
      </c>
      <c r="B13199" s="19"/>
      <c r="C13199" s="19"/>
      <c r="D13199" s="60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7"/>
      <c r="K13199" s="76"/>
    </row>
    <row r="13200" spans="1:11" ht="41.25" customHeight="1">
      <c r="A13200" s="18" t="s">
        <v>13693</v>
      </c>
      <c r="B13200" s="19"/>
      <c r="C13200" s="19"/>
      <c r="D13200" s="60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7"/>
      <c r="K13200" s="76"/>
    </row>
    <row r="13201" spans="1:11" ht="41.25" customHeight="1">
      <c r="A13201" s="18" t="s">
        <v>13694</v>
      </c>
      <c r="B13201" s="19"/>
      <c r="C13201" s="19"/>
      <c r="D13201" s="60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7"/>
      <c r="K13201" s="76"/>
    </row>
    <row r="13202" spans="1:11" ht="41.25" customHeight="1">
      <c r="A13202" s="18" t="s">
        <v>13695</v>
      </c>
      <c r="B13202" s="19"/>
      <c r="C13202" s="19"/>
      <c r="D13202" s="60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7"/>
      <c r="K13202" s="76"/>
    </row>
    <row r="13203" spans="1:11" ht="41.25" customHeight="1">
      <c r="A13203" s="18" t="s">
        <v>13696</v>
      </c>
      <c r="B13203" s="19"/>
      <c r="C13203" s="19"/>
      <c r="D13203" s="60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7"/>
      <c r="K13203" s="76"/>
    </row>
    <row r="13204" spans="1:11" ht="41.25" customHeight="1">
      <c r="A13204" s="18" t="s">
        <v>13697</v>
      </c>
      <c r="B13204" s="19"/>
      <c r="C13204" s="19"/>
      <c r="D13204" s="60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7"/>
      <c r="K13204" s="76"/>
    </row>
    <row r="13205" spans="1:11" ht="41.25" customHeight="1">
      <c r="A13205" s="18" t="s">
        <v>13698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13699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13700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13701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13702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13703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13704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13705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13706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13707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13708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13709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13710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13711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13712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13713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13714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13715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13716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13717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13718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13719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13720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13721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13722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13723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13724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13725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13726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13727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13728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13729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13730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13731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13732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13733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13734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13735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13736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13737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13738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13739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13740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13741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13742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13743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13744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13745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13746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13747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13748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13749</v>
      </c>
      <c r="B13256" s="19"/>
      <c r="C13256" s="19"/>
      <c r="D13256" s="60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7"/>
      <c r="K13256" s="76"/>
    </row>
    <row r="13257" spans="1:11" ht="41.25" customHeight="1">
      <c r="A13257" s="18" t="s">
        <v>13750</v>
      </c>
      <c r="B13257" s="19"/>
      <c r="C13257" s="19"/>
      <c r="D13257" s="60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7"/>
      <c r="K13257" s="76"/>
    </row>
    <row r="13258" spans="1:11" ht="41.25" customHeight="1">
      <c r="A13258" s="18" t="s">
        <v>13751</v>
      </c>
      <c r="B13258" s="19"/>
      <c r="C13258" s="19"/>
      <c r="D13258" s="60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7"/>
      <c r="K13258" s="76"/>
    </row>
    <row r="13259" spans="1:11" ht="41.25" customHeight="1">
      <c r="A13259" s="18" t="s">
        <v>13752</v>
      </c>
      <c r="B13259" s="19"/>
      <c r="C13259" s="19"/>
      <c r="D13259" s="60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7"/>
      <c r="K13259" s="76"/>
    </row>
    <row r="13260" spans="1:11" ht="41.25" customHeight="1">
      <c r="A13260" s="18" t="s">
        <v>13753</v>
      </c>
      <c r="B13260" s="19"/>
      <c r="C13260" s="19"/>
      <c r="D13260" s="60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7"/>
      <c r="K13260" s="76"/>
    </row>
    <row r="13261" spans="1:11" ht="41.25" customHeight="1">
      <c r="A13261" s="18" t="s">
        <v>13754</v>
      </c>
      <c r="B13261" s="19"/>
      <c r="C13261" s="19"/>
      <c r="D13261" s="60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7"/>
      <c r="K13261" s="76"/>
    </row>
    <row r="13262" spans="1:11" ht="41.25" customHeight="1">
      <c r="A13262" s="18" t="s">
        <v>13755</v>
      </c>
      <c r="B13262" s="19"/>
      <c r="C13262" s="19"/>
      <c r="D13262" s="60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7"/>
      <c r="K13262" s="76"/>
    </row>
    <row r="13263" spans="1:11" ht="41.25" customHeight="1">
      <c r="A13263" s="18" t="s">
        <v>13756</v>
      </c>
      <c r="B13263" s="19"/>
      <c r="C13263" s="19"/>
      <c r="D13263" s="60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7"/>
      <c r="K13263" s="76"/>
    </row>
    <row r="13264" spans="1:11" ht="41.25" customHeight="1">
      <c r="A13264" s="18" t="s">
        <v>13757</v>
      </c>
      <c r="B13264" s="19"/>
      <c r="C13264" s="19"/>
      <c r="D13264" s="60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7"/>
      <c r="K13264" s="76"/>
    </row>
    <row r="13265" spans="1:11" ht="41.25" customHeight="1">
      <c r="A13265" s="18" t="s">
        <v>13758</v>
      </c>
      <c r="B13265" s="19"/>
      <c r="C13265" s="19"/>
      <c r="D13265" s="60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7"/>
      <c r="K13265" s="76"/>
    </row>
    <row r="13266" spans="1:11" ht="41.25" customHeight="1">
      <c r="A13266" s="18" t="s">
        <v>13759</v>
      </c>
      <c r="B13266" s="19"/>
      <c r="C13266" s="19"/>
      <c r="D13266" s="60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7"/>
      <c r="K13266" s="76"/>
    </row>
    <row r="13267" spans="1:11" ht="41.25" customHeight="1">
      <c r="A13267" s="18" t="s">
        <v>13760</v>
      </c>
      <c r="B13267" s="19"/>
      <c r="C13267" s="19"/>
      <c r="D13267" s="60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7"/>
      <c r="K13267" s="76"/>
    </row>
    <row r="13268" spans="1:11" ht="41.25" customHeight="1">
      <c r="A13268" s="18" t="s">
        <v>13761</v>
      </c>
      <c r="B13268" s="19"/>
      <c r="C13268" s="19"/>
      <c r="D13268" s="60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7"/>
      <c r="K13268" s="76"/>
    </row>
    <row r="13269" spans="1:11" ht="41.25" customHeight="1">
      <c r="A13269" s="18" t="s">
        <v>13762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13763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13764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13765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13766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13767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13768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13769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13770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13771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13772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13773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13774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13775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13776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13777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13778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13779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13780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13781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13782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13783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13784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13785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13786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13787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13788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13789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13790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13791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13792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13793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13794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13795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13796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13797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13798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13799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13800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13801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13802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13803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13804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13805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13806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13807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13808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13809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13810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13811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13812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13813</v>
      </c>
      <c r="B13320" s="19"/>
      <c r="C13320" s="19"/>
      <c r="D13320" s="60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7"/>
      <c r="K13320" s="76"/>
    </row>
    <row r="13321" spans="1:11" ht="41.25" customHeight="1">
      <c r="A13321" s="18" t="s">
        <v>13814</v>
      </c>
      <c r="B13321" s="19"/>
      <c r="C13321" s="19"/>
      <c r="D13321" s="60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7"/>
      <c r="K13321" s="76"/>
    </row>
    <row r="13322" spans="1:11" ht="41.25" customHeight="1">
      <c r="A13322" s="18" t="s">
        <v>13815</v>
      </c>
      <c r="B13322" s="19"/>
      <c r="C13322" s="19"/>
      <c r="D13322" s="60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7"/>
      <c r="K13322" s="76"/>
    </row>
    <row r="13323" spans="1:11" ht="41.25" customHeight="1">
      <c r="A13323" s="18" t="s">
        <v>13816</v>
      </c>
      <c r="B13323" s="19"/>
      <c r="C13323" s="19"/>
      <c r="D13323" s="60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7"/>
      <c r="K13323" s="76"/>
    </row>
    <row r="13324" spans="1:11" ht="41.25" customHeight="1">
      <c r="A13324" s="18" t="s">
        <v>13817</v>
      </c>
      <c r="B13324" s="19"/>
      <c r="C13324" s="19"/>
      <c r="D13324" s="60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7"/>
      <c r="K13324" s="76"/>
    </row>
    <row r="13325" spans="1:11" ht="41.25" customHeight="1">
      <c r="A13325" s="18" t="s">
        <v>13818</v>
      </c>
      <c r="B13325" s="19"/>
      <c r="C13325" s="19"/>
      <c r="D13325" s="60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7"/>
      <c r="K13325" s="76"/>
    </row>
    <row r="13326" spans="1:11" ht="41.25" customHeight="1">
      <c r="A13326" s="18" t="s">
        <v>13819</v>
      </c>
      <c r="B13326" s="19"/>
      <c r="C13326" s="19"/>
      <c r="D13326" s="60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7"/>
      <c r="K13326" s="76"/>
    </row>
    <row r="13327" spans="1:11" ht="41.25" customHeight="1">
      <c r="A13327" s="18" t="s">
        <v>13820</v>
      </c>
      <c r="B13327" s="19"/>
      <c r="C13327" s="19"/>
      <c r="D13327" s="60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7"/>
      <c r="K13327" s="76"/>
    </row>
    <row r="13328" spans="1:11" ht="41.25" customHeight="1">
      <c r="A13328" s="18" t="s">
        <v>13821</v>
      </c>
      <c r="B13328" s="19"/>
      <c r="C13328" s="19"/>
      <c r="D13328" s="60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7"/>
      <c r="K13328" s="76"/>
    </row>
    <row r="13329" spans="1:11" ht="41.25" customHeight="1">
      <c r="A13329" s="18" t="s">
        <v>13822</v>
      </c>
      <c r="B13329" s="19"/>
      <c r="C13329" s="19"/>
      <c r="D13329" s="60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7"/>
      <c r="K13329" s="76"/>
    </row>
    <row r="13330" spans="1:11" ht="41.25" customHeight="1">
      <c r="A13330" s="18" t="s">
        <v>13823</v>
      </c>
      <c r="B13330" s="19"/>
      <c r="C13330" s="19"/>
      <c r="D13330" s="60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7"/>
      <c r="K13330" s="76"/>
    </row>
    <row r="13331" spans="1:11" ht="41.25" customHeight="1">
      <c r="A13331" s="18" t="s">
        <v>13824</v>
      </c>
      <c r="B13331" s="19"/>
      <c r="C13331" s="19"/>
      <c r="D13331" s="60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7"/>
      <c r="K13331" s="76"/>
    </row>
    <row r="13332" spans="1:11" ht="41.25" customHeight="1">
      <c r="A13332" s="18" t="s">
        <v>13825</v>
      </c>
      <c r="B13332" s="19"/>
      <c r="C13332" s="19"/>
      <c r="D13332" s="60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7"/>
      <c r="K13332" s="76"/>
    </row>
    <row r="13333" spans="1:11" ht="41.25" customHeight="1">
      <c r="A13333" s="18" t="s">
        <v>13826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13827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13828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13829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13830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13831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13832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13833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13834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13835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13836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13837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13838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13839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13840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13841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13842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13843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13844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13845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13846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13847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13848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13849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13850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13851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13852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13853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13854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13855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13856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13857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13858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13859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13860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13861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13862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13863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13864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13865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13866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13867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13868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13869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13870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13871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13872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13873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13874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13875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13876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13877</v>
      </c>
      <c r="B13384" s="19"/>
      <c r="C13384" s="19"/>
      <c r="D13384" s="60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7"/>
      <c r="K13384" s="76"/>
    </row>
    <row r="13385" spans="1:11" ht="41.25" customHeight="1">
      <c r="A13385" s="18" t="s">
        <v>13878</v>
      </c>
      <c r="B13385" s="19"/>
      <c r="C13385" s="19"/>
      <c r="D13385" s="60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7"/>
      <c r="K13385" s="76"/>
    </row>
    <row r="13386" spans="1:11" ht="41.25" customHeight="1">
      <c r="A13386" s="18" t="s">
        <v>13879</v>
      </c>
      <c r="B13386" s="19"/>
      <c r="C13386" s="19"/>
      <c r="D13386" s="60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7"/>
      <c r="K13386" s="76"/>
    </row>
    <row r="13387" spans="1:11" ht="41.25" customHeight="1">
      <c r="A13387" s="18" t="s">
        <v>13880</v>
      </c>
      <c r="B13387" s="19"/>
      <c r="C13387" s="19"/>
      <c r="D13387" s="60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7"/>
      <c r="K13387" s="76"/>
    </row>
    <row r="13388" spans="1:11" ht="41.25" customHeight="1">
      <c r="A13388" s="18" t="s">
        <v>13881</v>
      </c>
      <c r="B13388" s="19"/>
      <c r="C13388" s="19"/>
      <c r="D13388" s="60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7"/>
      <c r="K13388" s="76"/>
    </row>
    <row r="13389" spans="1:11" ht="41.25" customHeight="1">
      <c r="A13389" s="18" t="s">
        <v>13882</v>
      </c>
      <c r="B13389" s="19"/>
      <c r="C13389" s="19"/>
      <c r="D13389" s="60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7"/>
      <c r="K13389" s="76"/>
    </row>
    <row r="13390" spans="1:11" ht="41.25" customHeight="1">
      <c r="A13390" s="18" t="s">
        <v>13883</v>
      </c>
      <c r="B13390" s="19"/>
      <c r="C13390" s="19"/>
      <c r="D13390" s="60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7"/>
      <c r="K13390" s="76"/>
    </row>
    <row r="13391" spans="1:11" ht="41.25" customHeight="1">
      <c r="A13391" s="18" t="s">
        <v>13884</v>
      </c>
      <c r="B13391" s="19"/>
      <c r="C13391" s="19"/>
      <c r="D13391" s="60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7"/>
      <c r="K13391" s="76"/>
    </row>
    <row r="13392" spans="1:11" ht="41.25" customHeight="1">
      <c r="A13392" s="18" t="s">
        <v>13885</v>
      </c>
      <c r="B13392" s="19"/>
      <c r="C13392" s="19"/>
      <c r="D13392" s="60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7"/>
      <c r="K13392" s="76"/>
    </row>
    <row r="13393" spans="1:11" ht="41.25" customHeight="1">
      <c r="A13393" s="18" t="s">
        <v>13886</v>
      </c>
      <c r="B13393" s="19"/>
      <c r="C13393" s="19"/>
      <c r="D13393" s="60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7"/>
      <c r="K13393" s="76"/>
    </row>
    <row r="13394" spans="1:11" ht="41.25" customHeight="1">
      <c r="A13394" s="18" t="s">
        <v>13887</v>
      </c>
      <c r="B13394" s="19"/>
      <c r="C13394" s="19"/>
      <c r="D13394" s="60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7"/>
      <c r="K13394" s="76"/>
    </row>
    <row r="13395" spans="1:11" ht="41.25" customHeight="1">
      <c r="A13395" s="18" t="s">
        <v>13888</v>
      </c>
      <c r="B13395" s="19"/>
      <c r="C13395" s="19"/>
      <c r="D13395" s="60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7"/>
      <c r="K13395" s="76"/>
    </row>
    <row r="13396" spans="1:11" ht="41.25" customHeight="1">
      <c r="A13396" s="18" t="s">
        <v>13889</v>
      </c>
      <c r="B13396" s="19"/>
      <c r="C13396" s="19"/>
      <c r="D13396" s="60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7"/>
      <c r="K13396" s="76"/>
    </row>
    <row r="13397" spans="1:11" ht="41.25" customHeight="1">
      <c r="A13397" s="18" t="s">
        <v>13890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13891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13892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13893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13894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13895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13896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13897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13898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13899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13900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13901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13902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13903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13904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13905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13906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13907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13908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13909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13910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13911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13912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13913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13914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13915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13916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13917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13918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13919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13920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13921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13922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13923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13924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13925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13926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13927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13928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13929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13930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13931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13932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13933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13934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13935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13936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13937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13938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13939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13940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13941</v>
      </c>
      <c r="B13448" s="19"/>
      <c r="C13448" s="19"/>
      <c r="D13448" s="60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7"/>
      <c r="K13448" s="76"/>
    </row>
    <row r="13449" spans="1:11" ht="41.25" customHeight="1">
      <c r="A13449" s="18" t="s">
        <v>13942</v>
      </c>
      <c r="B13449" s="19"/>
      <c r="C13449" s="19"/>
      <c r="D13449" s="60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7"/>
      <c r="K13449" s="76"/>
    </row>
    <row r="13450" spans="1:11" ht="41.25" customHeight="1">
      <c r="A13450" s="18" t="s">
        <v>13943</v>
      </c>
      <c r="B13450" s="19"/>
      <c r="C13450" s="19"/>
      <c r="D13450" s="60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7"/>
      <c r="K13450" s="76"/>
    </row>
    <row r="13451" spans="1:11" ht="41.25" customHeight="1">
      <c r="A13451" s="18" t="s">
        <v>13944</v>
      </c>
      <c r="B13451" s="19"/>
      <c r="C13451" s="19"/>
      <c r="D13451" s="60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7"/>
      <c r="K13451" s="76"/>
    </row>
    <row r="13452" spans="1:11" ht="41.25" customHeight="1">
      <c r="A13452" s="18" t="s">
        <v>13945</v>
      </c>
      <c r="B13452" s="19"/>
      <c r="C13452" s="19"/>
      <c r="D13452" s="60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7"/>
      <c r="K13452" s="76"/>
    </row>
    <row r="13453" spans="1:11" ht="41.25" customHeight="1">
      <c r="A13453" s="18" t="s">
        <v>13946</v>
      </c>
      <c r="B13453" s="19"/>
      <c r="C13453" s="19"/>
      <c r="D13453" s="60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7"/>
      <c r="K13453" s="76"/>
    </row>
    <row r="13454" spans="1:11" ht="41.25" customHeight="1">
      <c r="A13454" s="18" t="s">
        <v>13947</v>
      </c>
      <c r="B13454" s="19"/>
      <c r="C13454" s="19"/>
      <c r="D13454" s="60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7"/>
      <c r="K13454" s="76"/>
    </row>
    <row r="13455" spans="1:11" ht="41.25" customHeight="1">
      <c r="A13455" s="18" t="s">
        <v>13948</v>
      </c>
      <c r="B13455" s="19"/>
      <c r="C13455" s="19"/>
      <c r="D13455" s="60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7"/>
      <c r="K13455" s="76"/>
    </row>
    <row r="13456" spans="1:11" ht="41.25" customHeight="1">
      <c r="A13456" s="18" t="s">
        <v>13949</v>
      </c>
      <c r="B13456" s="19"/>
      <c r="C13456" s="19"/>
      <c r="D13456" s="60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7"/>
      <c r="K13456" s="76"/>
    </row>
    <row r="13457" spans="1:11" ht="41.25" customHeight="1">
      <c r="A13457" s="18" t="s">
        <v>13950</v>
      </c>
      <c r="B13457" s="19"/>
      <c r="C13457" s="19"/>
      <c r="D13457" s="60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7"/>
      <c r="K13457" s="76"/>
    </row>
    <row r="13458" spans="1:11" ht="41.25" customHeight="1">
      <c r="A13458" s="18" t="s">
        <v>13951</v>
      </c>
      <c r="B13458" s="19"/>
      <c r="C13458" s="19"/>
      <c r="D13458" s="60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7"/>
      <c r="K13458" s="76"/>
    </row>
    <row r="13459" spans="1:11" ht="41.25" customHeight="1">
      <c r="A13459" s="18" t="s">
        <v>13952</v>
      </c>
      <c r="B13459" s="19"/>
      <c r="C13459" s="19"/>
      <c r="D13459" s="60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7"/>
      <c r="K13459" s="76"/>
    </row>
    <row r="13460" spans="1:11" ht="41.25" customHeight="1">
      <c r="A13460" s="18" t="s">
        <v>13953</v>
      </c>
      <c r="B13460" s="19"/>
      <c r="C13460" s="19"/>
      <c r="D13460" s="60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7"/>
      <c r="K13460" s="76"/>
    </row>
    <row r="13461" spans="1:11" ht="41.25" customHeight="1">
      <c r="A13461" s="18" t="s">
        <v>13954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13955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13956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13957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13958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13959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13960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13961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13962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13963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13964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13965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13966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13967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13968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13969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13970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13971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13972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13973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13974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13975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13976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13977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13978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13979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13980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13981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13982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13983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13984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13985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13986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13987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13988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13989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13990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13991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13992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13993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13994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13995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13996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13997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13998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13999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14000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14001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14002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14003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14004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14005</v>
      </c>
      <c r="B13512" s="19"/>
      <c r="C13512" s="19"/>
      <c r="D13512" s="60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7"/>
      <c r="K13512" s="76"/>
    </row>
    <row r="13513" spans="1:11" ht="41.25" customHeight="1">
      <c r="A13513" s="18" t="s">
        <v>14006</v>
      </c>
      <c r="B13513" s="19"/>
      <c r="C13513" s="19"/>
      <c r="D13513" s="60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7"/>
      <c r="K13513" s="76"/>
    </row>
    <row r="13514" spans="1:11" ht="41.25" customHeight="1">
      <c r="A13514" s="18" t="s">
        <v>14007</v>
      </c>
      <c r="B13514" s="19"/>
      <c r="C13514" s="19"/>
      <c r="D13514" s="60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7"/>
      <c r="K13514" s="76"/>
    </row>
    <row r="13515" spans="1:11" ht="41.25" customHeight="1">
      <c r="A13515" s="18" t="s">
        <v>14008</v>
      </c>
      <c r="B13515" s="19"/>
      <c r="C13515" s="19"/>
      <c r="D13515" s="60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7"/>
      <c r="K13515" s="76"/>
    </row>
    <row r="13516" spans="1:11" ht="41.25" customHeight="1">
      <c r="A13516" s="18" t="s">
        <v>14009</v>
      </c>
      <c r="B13516" s="19"/>
      <c r="C13516" s="19"/>
      <c r="D13516" s="60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7"/>
      <c r="K13516" s="76"/>
    </row>
    <row r="13517" spans="1:11" ht="41.25" customHeight="1">
      <c r="A13517" s="18" t="s">
        <v>14010</v>
      </c>
      <c r="B13517" s="19"/>
      <c r="C13517" s="19"/>
      <c r="D13517" s="60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7"/>
      <c r="K13517" s="76"/>
    </row>
    <row r="13518" spans="1:11" ht="41.25" customHeight="1">
      <c r="A13518" s="18" t="s">
        <v>14011</v>
      </c>
      <c r="B13518" s="19"/>
      <c r="C13518" s="19"/>
      <c r="D13518" s="60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7"/>
      <c r="K13518" s="76"/>
    </row>
    <row r="13519" spans="1:11" ht="41.25" customHeight="1">
      <c r="A13519" s="18" t="s">
        <v>14012</v>
      </c>
      <c r="B13519" s="19"/>
      <c r="C13519" s="19"/>
      <c r="D13519" s="60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7"/>
      <c r="K13519" s="76"/>
    </row>
    <row r="13520" spans="1:11" ht="41.25" customHeight="1">
      <c r="A13520" s="18" t="s">
        <v>14013</v>
      </c>
      <c r="B13520" s="19"/>
      <c r="C13520" s="19"/>
      <c r="D13520" s="60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7"/>
      <c r="K13520" s="76"/>
    </row>
    <row r="13521" spans="1:11" ht="41.25" customHeight="1">
      <c r="A13521" s="18" t="s">
        <v>14014</v>
      </c>
      <c r="B13521" s="19"/>
      <c r="C13521" s="19"/>
      <c r="D13521" s="60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7"/>
      <c r="K13521" s="76"/>
    </row>
    <row r="13522" spans="1:11" ht="41.25" customHeight="1">
      <c r="A13522" s="18" t="s">
        <v>14015</v>
      </c>
      <c r="B13522" s="19"/>
      <c r="C13522" s="19"/>
      <c r="D13522" s="60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7"/>
      <c r="K13522" s="76"/>
    </row>
    <row r="13523" spans="1:11" ht="41.25" customHeight="1">
      <c r="A13523" s="18" t="s">
        <v>14016</v>
      </c>
      <c r="B13523" s="19"/>
      <c r="C13523" s="19"/>
      <c r="D13523" s="60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7"/>
      <c r="K13523" s="76"/>
    </row>
    <row r="13524" spans="1:11" ht="41.25" customHeight="1">
      <c r="A13524" s="18" t="s">
        <v>14017</v>
      </c>
      <c r="B13524" s="19"/>
      <c r="C13524" s="19"/>
      <c r="D13524" s="60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7"/>
      <c r="K13524" s="76"/>
    </row>
    <row r="13525" spans="1:11" ht="41.25" customHeight="1">
      <c r="A13525" s="18" t="s">
        <v>14018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14019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14020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14021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14022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14023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14024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14025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14026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14027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14028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14029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14030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14031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14032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14033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14034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14035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14036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14037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14038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14039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14040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14041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14042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14043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14044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14045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14046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14047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14048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14049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14050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14051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14052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14053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14054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14055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14056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14057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14058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14059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14060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14061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14062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14063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14064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14065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14066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14067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14068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14069</v>
      </c>
      <c r="B13576" s="19"/>
      <c r="C13576" s="19"/>
      <c r="D13576" s="60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7"/>
      <c r="K13576" s="76"/>
    </row>
    <row r="13577" spans="1:11" ht="41.25" customHeight="1">
      <c r="A13577" s="18" t="s">
        <v>14070</v>
      </c>
      <c r="B13577" s="19"/>
      <c r="C13577" s="19"/>
      <c r="D13577" s="60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7"/>
      <c r="K13577" s="76"/>
    </row>
    <row r="13578" spans="1:11" ht="41.25" customHeight="1">
      <c r="A13578" s="18" t="s">
        <v>14071</v>
      </c>
      <c r="B13578" s="19"/>
      <c r="C13578" s="19"/>
      <c r="D13578" s="60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7"/>
      <c r="K13578" s="76"/>
    </row>
    <row r="13579" spans="1:11" ht="41.25" customHeight="1">
      <c r="A13579" s="18" t="s">
        <v>14072</v>
      </c>
      <c r="B13579" s="19"/>
      <c r="C13579" s="19"/>
      <c r="D13579" s="60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7"/>
      <c r="K13579" s="76"/>
    </row>
    <row r="13580" spans="1:11" ht="41.25" customHeight="1">
      <c r="A13580" s="18" t="s">
        <v>14073</v>
      </c>
      <c r="B13580" s="19"/>
      <c r="C13580" s="19"/>
      <c r="D13580" s="60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7"/>
      <c r="K13580" s="76"/>
    </row>
    <row r="13581" spans="1:11" ht="41.25" customHeight="1">
      <c r="A13581" s="18" t="s">
        <v>14074</v>
      </c>
      <c r="B13581" s="19"/>
      <c r="C13581" s="19"/>
      <c r="D13581" s="60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7"/>
      <c r="K13581" s="76"/>
    </row>
    <row r="13582" spans="1:11" ht="41.25" customHeight="1">
      <c r="A13582" s="18" t="s">
        <v>14075</v>
      </c>
      <c r="B13582" s="19"/>
      <c r="C13582" s="19"/>
      <c r="D13582" s="60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7"/>
      <c r="K13582" s="76"/>
    </row>
    <row r="13583" spans="1:11" ht="41.25" customHeight="1">
      <c r="A13583" s="18" t="s">
        <v>14076</v>
      </c>
      <c r="B13583" s="19"/>
      <c r="C13583" s="19"/>
      <c r="D13583" s="60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7"/>
      <c r="K13583" s="76"/>
    </row>
    <row r="13584" spans="1:11" ht="41.25" customHeight="1">
      <c r="A13584" s="18" t="s">
        <v>14077</v>
      </c>
      <c r="B13584" s="19"/>
      <c r="C13584" s="19"/>
      <c r="D13584" s="60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7"/>
      <c r="K13584" s="76"/>
    </row>
    <row r="13585" spans="1:11" ht="41.25" customHeight="1">
      <c r="A13585" s="18" t="s">
        <v>14078</v>
      </c>
      <c r="B13585" s="19"/>
      <c r="C13585" s="19"/>
      <c r="D13585" s="60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7"/>
      <c r="K13585" s="76"/>
    </row>
    <row r="13586" spans="1:11" ht="41.25" customHeight="1">
      <c r="A13586" s="18" t="s">
        <v>14079</v>
      </c>
      <c r="B13586" s="19"/>
      <c r="C13586" s="19"/>
      <c r="D13586" s="60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7"/>
      <c r="K13586" s="76"/>
    </row>
    <row r="13587" spans="1:11" ht="41.25" customHeight="1">
      <c r="A13587" s="18" t="s">
        <v>14080</v>
      </c>
      <c r="B13587" s="19"/>
      <c r="C13587" s="19"/>
      <c r="D13587" s="60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7"/>
      <c r="K13587" s="76"/>
    </row>
    <row r="13588" spans="1:11" ht="41.25" customHeight="1">
      <c r="A13588" s="18" t="s">
        <v>14081</v>
      </c>
      <c r="B13588" s="19"/>
      <c r="C13588" s="19"/>
      <c r="D13588" s="60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7"/>
      <c r="K13588" s="76"/>
    </row>
    <row r="13589" spans="1:11" ht="41.25" customHeight="1">
      <c r="A13589" s="18" t="s">
        <v>14082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14083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14084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14085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14086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14087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14088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14089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14090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14091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14092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14093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14094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14095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14096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14097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14098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14099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14100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14101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14102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14103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14104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14105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14106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14107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14108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14109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14110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14111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14112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14113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14114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14115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14116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14117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14118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14119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14120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14121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14122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14123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14124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14125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14126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14127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14128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14129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14130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14131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14132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14133</v>
      </c>
      <c r="B13640" s="19"/>
      <c r="C13640" s="19"/>
      <c r="D13640" s="60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7"/>
      <c r="K13640" s="76"/>
    </row>
    <row r="13641" spans="1:11" ht="41.25" customHeight="1">
      <c r="A13641" s="18" t="s">
        <v>14134</v>
      </c>
      <c r="B13641" s="19"/>
      <c r="C13641" s="19"/>
      <c r="D13641" s="60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7"/>
      <c r="K13641" s="76"/>
    </row>
    <row r="13642" spans="1:11" ht="41.25" customHeight="1">
      <c r="A13642" s="18" t="s">
        <v>14135</v>
      </c>
      <c r="B13642" s="19"/>
      <c r="C13642" s="19"/>
      <c r="D13642" s="60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7"/>
      <c r="K13642" s="76"/>
    </row>
    <row r="13643" spans="1:11" ht="41.25" customHeight="1">
      <c r="A13643" s="18" t="s">
        <v>14136</v>
      </c>
      <c r="B13643" s="19"/>
      <c r="C13643" s="19"/>
      <c r="D13643" s="60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7"/>
      <c r="K13643" s="76"/>
    </row>
    <row r="13644" spans="1:11" ht="41.25" customHeight="1">
      <c r="A13644" s="18" t="s">
        <v>14137</v>
      </c>
      <c r="B13644" s="19"/>
      <c r="C13644" s="19"/>
      <c r="D13644" s="60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7"/>
      <c r="K13644" s="76"/>
    </row>
    <row r="13645" spans="1:11" ht="41.25" customHeight="1">
      <c r="A13645" s="18" t="s">
        <v>14138</v>
      </c>
      <c r="B13645" s="19"/>
      <c r="C13645" s="19"/>
      <c r="D13645" s="60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7"/>
      <c r="K13645" s="76"/>
    </row>
    <row r="13646" spans="1:11" ht="41.25" customHeight="1">
      <c r="A13646" s="18" t="s">
        <v>14139</v>
      </c>
      <c r="B13646" s="19"/>
      <c r="C13646" s="19"/>
      <c r="D13646" s="60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7"/>
      <c r="K13646" s="76"/>
    </row>
    <row r="13647" spans="1:11" ht="41.25" customHeight="1">
      <c r="A13647" s="18" t="s">
        <v>14140</v>
      </c>
      <c r="B13647" s="19"/>
      <c r="C13647" s="19"/>
      <c r="D13647" s="60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7"/>
      <c r="K13647" s="76"/>
    </row>
    <row r="13648" spans="1:11" ht="41.25" customHeight="1">
      <c r="A13648" s="18" t="s">
        <v>14141</v>
      </c>
      <c r="B13648" s="19"/>
      <c r="C13648" s="19"/>
      <c r="D13648" s="60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7"/>
      <c r="K13648" s="76"/>
    </row>
    <row r="13649" spans="1:11" ht="41.25" customHeight="1">
      <c r="A13649" s="18" t="s">
        <v>14142</v>
      </c>
      <c r="B13649" s="19"/>
      <c r="C13649" s="19"/>
      <c r="D13649" s="60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7"/>
      <c r="K13649" s="76"/>
    </row>
    <row r="13650" spans="1:11" ht="41.25" customHeight="1">
      <c r="A13650" s="18" t="s">
        <v>14143</v>
      </c>
      <c r="B13650" s="19"/>
      <c r="C13650" s="19"/>
      <c r="D13650" s="60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7"/>
      <c r="K13650" s="76"/>
    </row>
    <row r="13651" spans="1:11" ht="41.25" customHeight="1">
      <c r="A13651" s="18" t="s">
        <v>14144</v>
      </c>
      <c r="B13651" s="19"/>
      <c r="C13651" s="19"/>
      <c r="D13651" s="60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7"/>
      <c r="K13651" s="76"/>
    </row>
    <row r="13652" spans="1:11" ht="41.25" customHeight="1">
      <c r="A13652" s="18" t="s">
        <v>14145</v>
      </c>
      <c r="B13652" s="19"/>
      <c r="C13652" s="19"/>
      <c r="D13652" s="60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7"/>
      <c r="K13652" s="76"/>
    </row>
    <row r="13653" spans="1:11" ht="41.25" customHeight="1">
      <c r="A13653" s="18" t="s">
        <v>14146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14147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14148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14149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14150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14151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14152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14153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14154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14155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14156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14157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14158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14159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14160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14161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14162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14163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14164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14165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14166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14167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14168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14169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14170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14171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14172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14173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14174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14175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14176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14177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14178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14179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14180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14181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14182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14183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14184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14185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14186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14187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14188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14189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14190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14191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14192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14193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14194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14195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14196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14197</v>
      </c>
      <c r="B13704" s="19"/>
      <c r="C13704" s="19"/>
      <c r="D13704" s="60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7"/>
      <c r="K13704" s="76"/>
    </row>
    <row r="13705" spans="1:11" ht="41.25" customHeight="1">
      <c r="A13705" s="18" t="s">
        <v>14198</v>
      </c>
      <c r="B13705" s="19"/>
      <c r="C13705" s="19"/>
      <c r="D13705" s="60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7"/>
      <c r="K13705" s="76"/>
    </row>
    <row r="13706" spans="1:11" ht="41.25" customHeight="1">
      <c r="A13706" s="18" t="s">
        <v>14199</v>
      </c>
      <c r="B13706" s="19"/>
      <c r="C13706" s="19"/>
      <c r="D13706" s="60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7"/>
      <c r="K13706" s="76"/>
    </row>
    <row r="13707" spans="1:11" ht="41.25" customHeight="1">
      <c r="A13707" s="18" t="s">
        <v>14200</v>
      </c>
      <c r="B13707" s="19"/>
      <c r="C13707" s="19"/>
      <c r="D13707" s="60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7"/>
      <c r="K13707" s="76"/>
    </row>
    <row r="13708" spans="1:11" ht="41.25" customHeight="1">
      <c r="A13708" s="18" t="s">
        <v>14201</v>
      </c>
      <c r="B13708" s="19"/>
      <c r="C13708" s="19"/>
      <c r="D13708" s="60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7"/>
      <c r="K13708" s="76"/>
    </row>
    <row r="13709" spans="1:11" ht="41.25" customHeight="1">
      <c r="A13709" s="18" t="s">
        <v>14202</v>
      </c>
      <c r="B13709" s="19"/>
      <c r="C13709" s="19"/>
      <c r="D13709" s="60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7"/>
      <c r="K13709" s="76"/>
    </row>
    <row r="13710" spans="1:11" ht="41.25" customHeight="1">
      <c r="A13710" s="18" t="s">
        <v>14203</v>
      </c>
      <c r="B13710" s="19"/>
      <c r="C13710" s="19"/>
      <c r="D13710" s="60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7"/>
      <c r="K13710" s="76"/>
    </row>
    <row r="13711" spans="1:11" ht="41.25" customHeight="1">
      <c r="A13711" s="18" t="s">
        <v>14204</v>
      </c>
      <c r="B13711" s="19"/>
      <c r="C13711" s="19"/>
      <c r="D13711" s="60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7"/>
      <c r="K13711" s="76"/>
    </row>
    <row r="13712" spans="1:11" ht="41.25" customHeight="1">
      <c r="A13712" s="18" t="s">
        <v>14205</v>
      </c>
      <c r="B13712" s="19"/>
      <c r="C13712" s="19"/>
      <c r="D13712" s="60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7"/>
      <c r="K13712" s="76"/>
    </row>
    <row r="13713" spans="1:11" ht="41.25" customHeight="1">
      <c r="A13713" s="18" t="s">
        <v>14206</v>
      </c>
      <c r="B13713" s="19"/>
      <c r="C13713" s="19"/>
      <c r="D13713" s="60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7"/>
      <c r="K13713" s="76"/>
    </row>
    <row r="13714" spans="1:11" ht="41.25" customHeight="1">
      <c r="A13714" s="18" t="s">
        <v>14207</v>
      </c>
      <c r="B13714" s="19"/>
      <c r="C13714" s="19"/>
      <c r="D13714" s="60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7"/>
      <c r="K13714" s="76"/>
    </row>
    <row r="13715" spans="1:11" ht="41.25" customHeight="1">
      <c r="A13715" s="18" t="s">
        <v>14208</v>
      </c>
      <c r="B13715" s="19"/>
      <c r="C13715" s="19"/>
      <c r="D13715" s="60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7"/>
      <c r="K13715" s="76"/>
    </row>
    <row r="13716" spans="1:11" ht="41.25" customHeight="1">
      <c r="A13716" s="18" t="s">
        <v>14209</v>
      </c>
      <c r="B13716" s="19"/>
      <c r="C13716" s="19"/>
      <c r="D13716" s="60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7"/>
      <c r="K13716" s="76"/>
    </row>
    <row r="13717" spans="1:11" ht="41.25" customHeight="1">
      <c r="A13717" s="18" t="s">
        <v>14210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14211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14212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14213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14214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14215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14216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14217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14218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14219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14220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14221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14222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14223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14224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14225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14226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14227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14228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14229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14230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14231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14232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14233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14234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14235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14236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14237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14238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14239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14240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14241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14242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14243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14244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14245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14246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14247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14248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14249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14250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14251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14252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14253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14254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14255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14256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14257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14258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14259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14260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14261</v>
      </c>
      <c r="B13768" s="19"/>
      <c r="C13768" s="19"/>
      <c r="D13768" s="60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7"/>
      <c r="K13768" s="76"/>
    </row>
    <row r="13769" spans="1:11" ht="41.25" customHeight="1">
      <c r="A13769" s="18" t="s">
        <v>14262</v>
      </c>
      <c r="B13769" s="19"/>
      <c r="C13769" s="19"/>
      <c r="D13769" s="60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7"/>
      <c r="K13769" s="76"/>
    </row>
    <row r="13770" spans="1:11" ht="41.25" customHeight="1">
      <c r="A13770" s="18" t="s">
        <v>14263</v>
      </c>
      <c r="B13770" s="19"/>
      <c r="C13770" s="19"/>
      <c r="D13770" s="60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7"/>
      <c r="K13770" s="76"/>
    </row>
    <row r="13771" spans="1:11" ht="41.25" customHeight="1">
      <c r="A13771" s="18" t="s">
        <v>14264</v>
      </c>
      <c r="B13771" s="19"/>
      <c r="C13771" s="19"/>
      <c r="D13771" s="60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7"/>
      <c r="K13771" s="76"/>
    </row>
    <row r="13772" spans="1:11" ht="41.25" customHeight="1">
      <c r="A13772" s="18" t="s">
        <v>14265</v>
      </c>
      <c r="B13772" s="19"/>
      <c r="C13772" s="19"/>
      <c r="D13772" s="60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7"/>
      <c r="K13772" s="76"/>
    </row>
    <row r="13773" spans="1:11" ht="41.25" customHeight="1">
      <c r="A13773" s="18" t="s">
        <v>14266</v>
      </c>
      <c r="B13773" s="19"/>
      <c r="C13773" s="19"/>
      <c r="D13773" s="60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7"/>
      <c r="K13773" s="76"/>
    </row>
    <row r="13774" spans="1:11" ht="41.25" customHeight="1">
      <c r="A13774" s="18" t="s">
        <v>14267</v>
      </c>
      <c r="B13774" s="19"/>
      <c r="C13774" s="19"/>
      <c r="D13774" s="60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7"/>
      <c r="K13774" s="76"/>
    </row>
    <row r="13775" spans="1:11" ht="41.25" customHeight="1">
      <c r="A13775" s="18" t="s">
        <v>14268</v>
      </c>
      <c r="B13775" s="19"/>
      <c r="C13775" s="19"/>
      <c r="D13775" s="60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7"/>
      <c r="K13775" s="76"/>
    </row>
    <row r="13776" spans="1:11" ht="41.25" customHeight="1">
      <c r="A13776" s="18" t="s">
        <v>14269</v>
      </c>
      <c r="B13776" s="19"/>
      <c r="C13776" s="19"/>
      <c r="D13776" s="60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7"/>
      <c r="K13776" s="76"/>
    </row>
    <row r="13777" spans="1:11" ht="41.25" customHeight="1">
      <c r="A13777" s="18" t="s">
        <v>14270</v>
      </c>
      <c r="B13777" s="19"/>
      <c r="C13777" s="19"/>
      <c r="D13777" s="60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7"/>
      <c r="K13777" s="76"/>
    </row>
    <row r="13778" spans="1:11" ht="41.25" customHeight="1">
      <c r="A13778" s="18" t="s">
        <v>14271</v>
      </c>
      <c r="B13778" s="19"/>
      <c r="C13778" s="19"/>
      <c r="D13778" s="60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7"/>
      <c r="K13778" s="76"/>
    </row>
    <row r="13779" spans="1:11" ht="41.25" customHeight="1">
      <c r="A13779" s="18" t="s">
        <v>14272</v>
      </c>
      <c r="B13779" s="19"/>
      <c r="C13779" s="19"/>
      <c r="D13779" s="60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7"/>
      <c r="K13779" s="76"/>
    </row>
    <row r="13780" spans="1:11" ht="41.25" customHeight="1">
      <c r="A13780" s="18" t="s">
        <v>14273</v>
      </c>
      <c r="B13780" s="19"/>
      <c r="C13780" s="19"/>
      <c r="D13780" s="60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7"/>
      <c r="K13780" s="76"/>
    </row>
    <row r="13781" spans="1:11" ht="41.25" customHeight="1">
      <c r="A13781" s="18" t="s">
        <v>14274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14275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14276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14277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14278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14279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14280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14281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14282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14283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14284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14285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14286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14287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14288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14289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14290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14291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14292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14293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14294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14295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14296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14297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14298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14299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14300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14301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14302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14303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14304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14305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14306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14307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14308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14309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14310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14311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14312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14313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14314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14315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14316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14317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14318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14319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14320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14321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14322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14323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14324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14325</v>
      </c>
      <c r="B13832" s="19"/>
      <c r="C13832" s="19"/>
      <c r="D13832" s="60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7"/>
      <c r="K13832" s="76"/>
    </row>
    <row r="13833" spans="1:11" ht="41.25" customHeight="1">
      <c r="A13833" s="18" t="s">
        <v>14326</v>
      </c>
      <c r="B13833" s="19"/>
      <c r="C13833" s="19"/>
      <c r="D13833" s="60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7"/>
      <c r="K13833" s="76"/>
    </row>
    <row r="13834" spans="1:11" ht="41.25" customHeight="1">
      <c r="A13834" s="18" t="s">
        <v>14327</v>
      </c>
      <c r="B13834" s="19"/>
      <c r="C13834" s="19"/>
      <c r="D13834" s="60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7"/>
      <c r="K13834" s="76"/>
    </row>
    <row r="13835" spans="1:11" ht="41.25" customHeight="1">
      <c r="A13835" s="18" t="s">
        <v>14328</v>
      </c>
      <c r="B13835" s="19"/>
      <c r="C13835" s="19"/>
      <c r="D13835" s="60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7"/>
      <c r="K13835" s="76"/>
    </row>
    <row r="13836" spans="1:11" ht="41.25" customHeight="1">
      <c r="A13836" s="18" t="s">
        <v>14329</v>
      </c>
      <c r="B13836" s="19"/>
      <c r="C13836" s="19"/>
      <c r="D13836" s="60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7"/>
      <c r="K13836" s="76"/>
    </row>
    <row r="13837" spans="1:11" ht="41.25" customHeight="1">
      <c r="A13837" s="18" t="s">
        <v>14330</v>
      </c>
      <c r="B13837" s="19"/>
      <c r="C13837" s="19"/>
      <c r="D13837" s="60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7"/>
      <c r="K13837" s="76"/>
    </row>
    <row r="13838" spans="1:11" ht="41.25" customHeight="1">
      <c r="A13838" s="18" t="s">
        <v>14331</v>
      </c>
      <c r="B13838" s="19"/>
      <c r="C13838" s="19"/>
      <c r="D13838" s="60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7"/>
      <c r="K13838" s="76"/>
    </row>
    <row r="13839" spans="1:11" ht="41.25" customHeight="1">
      <c r="A13839" s="18" t="s">
        <v>14332</v>
      </c>
      <c r="B13839" s="19"/>
      <c r="C13839" s="19"/>
      <c r="D13839" s="60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7"/>
      <c r="K13839" s="76"/>
    </row>
    <row r="13840" spans="1:11" ht="41.25" customHeight="1">
      <c r="A13840" s="18" t="s">
        <v>14333</v>
      </c>
      <c r="B13840" s="19"/>
      <c r="C13840" s="19"/>
      <c r="D13840" s="60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7"/>
      <c r="K13840" s="76"/>
    </row>
    <row r="13841" spans="1:11" ht="41.25" customHeight="1">
      <c r="A13841" s="18" t="s">
        <v>14334</v>
      </c>
      <c r="B13841" s="19"/>
      <c r="C13841" s="19"/>
      <c r="D13841" s="60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7"/>
      <c r="K13841" s="76"/>
    </row>
    <row r="13842" spans="1:11" ht="41.25" customHeight="1">
      <c r="A13842" s="18" t="s">
        <v>14335</v>
      </c>
      <c r="B13842" s="19"/>
      <c r="C13842" s="19"/>
      <c r="D13842" s="60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7"/>
      <c r="K13842" s="76"/>
    </row>
    <row r="13843" spans="1:11" ht="41.25" customHeight="1">
      <c r="A13843" s="18" t="s">
        <v>14336</v>
      </c>
      <c r="B13843" s="19"/>
      <c r="C13843" s="19"/>
      <c r="D13843" s="60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7"/>
      <c r="K13843" s="76"/>
    </row>
    <row r="13844" spans="1:11" ht="41.25" customHeight="1">
      <c r="A13844" s="18" t="s">
        <v>14337</v>
      </c>
      <c r="B13844" s="19"/>
      <c r="C13844" s="19"/>
      <c r="D13844" s="60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7"/>
      <c r="K13844" s="76"/>
    </row>
    <row r="13845" spans="1:11" ht="41.25" customHeight="1">
      <c r="A13845" s="18" t="s">
        <v>14338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14339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14340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14341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14342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14343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14344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14345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14346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14347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14348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14349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14350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14351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14352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14353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14354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14355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14356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14357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14358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14359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14360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14361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14362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14363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14364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14365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14366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14367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14368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14369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14370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14371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14372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14373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14374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14375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14376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14377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14378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14379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14380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14381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14382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14383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14384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14385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14386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14387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14388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14389</v>
      </c>
      <c r="B13896" s="19"/>
      <c r="C13896" s="19"/>
      <c r="D13896" s="60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7"/>
      <c r="K13896" s="76"/>
    </row>
    <row r="13897" spans="1:11" ht="41.25" customHeight="1">
      <c r="A13897" s="18" t="s">
        <v>14390</v>
      </c>
      <c r="B13897" s="19"/>
      <c r="C13897" s="19"/>
      <c r="D13897" s="60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7"/>
      <c r="K13897" s="76"/>
    </row>
    <row r="13898" spans="1:11" ht="41.25" customHeight="1">
      <c r="A13898" s="18" t="s">
        <v>14391</v>
      </c>
      <c r="B13898" s="19"/>
      <c r="C13898" s="19"/>
      <c r="D13898" s="60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7"/>
      <c r="K13898" s="76"/>
    </row>
    <row r="13899" spans="1:11" ht="41.25" customHeight="1">
      <c r="A13899" s="18" t="s">
        <v>14392</v>
      </c>
      <c r="B13899" s="19"/>
      <c r="C13899" s="19"/>
      <c r="D13899" s="60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7"/>
      <c r="K13899" s="76"/>
    </row>
    <row r="13900" spans="1:11" ht="41.25" customHeight="1">
      <c r="A13900" s="18" t="s">
        <v>14393</v>
      </c>
      <c r="B13900" s="19"/>
      <c r="C13900" s="19"/>
      <c r="D13900" s="60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7"/>
      <c r="K13900" s="76"/>
    </row>
    <row r="13901" spans="1:11" ht="41.25" customHeight="1">
      <c r="A13901" s="18" t="s">
        <v>14394</v>
      </c>
      <c r="B13901" s="19"/>
      <c r="C13901" s="19"/>
      <c r="D13901" s="60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7"/>
      <c r="K13901" s="76"/>
    </row>
    <row r="13902" spans="1:11" ht="41.25" customHeight="1">
      <c r="A13902" s="18" t="s">
        <v>14395</v>
      </c>
      <c r="B13902" s="19"/>
      <c r="C13902" s="19"/>
      <c r="D13902" s="60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7"/>
      <c r="K13902" s="76"/>
    </row>
    <row r="13903" spans="1:11" ht="41.25" customHeight="1">
      <c r="A13903" s="18" t="s">
        <v>14396</v>
      </c>
      <c r="B13903" s="19"/>
      <c r="C13903" s="19"/>
      <c r="D13903" s="60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7"/>
      <c r="K13903" s="76"/>
    </row>
    <row r="13904" spans="1:11" ht="41.25" customHeight="1">
      <c r="A13904" s="18" t="s">
        <v>14397</v>
      </c>
      <c r="B13904" s="19"/>
      <c r="C13904" s="19"/>
      <c r="D13904" s="60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7"/>
      <c r="K13904" s="76"/>
    </row>
    <row r="13905" spans="1:11" ht="41.25" customHeight="1">
      <c r="A13905" s="18" t="s">
        <v>14398</v>
      </c>
      <c r="B13905" s="19"/>
      <c r="C13905" s="19"/>
      <c r="D13905" s="60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7"/>
      <c r="K13905" s="76"/>
    </row>
    <row r="13906" spans="1:11" ht="41.25" customHeight="1">
      <c r="A13906" s="18" t="s">
        <v>14399</v>
      </c>
      <c r="B13906" s="19"/>
      <c r="C13906" s="19"/>
      <c r="D13906" s="60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7"/>
      <c r="K13906" s="76"/>
    </row>
    <row r="13907" spans="1:11" ht="41.25" customHeight="1">
      <c r="A13907" s="18" t="s">
        <v>14400</v>
      </c>
      <c r="B13907" s="19"/>
      <c r="C13907" s="19"/>
      <c r="D13907" s="60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7"/>
      <c r="K13907" s="76"/>
    </row>
    <row r="13908" spans="1:11" ht="41.25" customHeight="1">
      <c r="A13908" s="18" t="s">
        <v>14401</v>
      </c>
      <c r="B13908" s="19"/>
      <c r="C13908" s="19"/>
      <c r="D13908" s="60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7"/>
      <c r="K13908" s="76"/>
    </row>
    <row r="13909" spans="1:11" ht="41.25" customHeight="1">
      <c r="A13909" s="18" t="s">
        <v>14402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14403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14404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14405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14406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14407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14408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14409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14410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14411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14412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14413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14414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14415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14416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14417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14418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14419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14420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14421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14422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14423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14424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14425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14426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14427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14428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14429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14430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14431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14432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14433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14434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14435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14436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14437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14438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14439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14440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14441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14442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14443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14444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14445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14446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14447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14448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14449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14450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14451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14452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14453</v>
      </c>
      <c r="B13960" s="19"/>
      <c r="C13960" s="19"/>
      <c r="D13960" s="60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7"/>
      <c r="K13960" s="76"/>
    </row>
    <row r="13961" spans="1:11" ht="41.25" customHeight="1">
      <c r="A13961" s="18" t="s">
        <v>14454</v>
      </c>
      <c r="B13961" s="19"/>
      <c r="C13961" s="19"/>
      <c r="D13961" s="60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7"/>
      <c r="K13961" s="76"/>
    </row>
    <row r="13962" spans="1:11" ht="41.25" customHeight="1">
      <c r="A13962" s="18" t="s">
        <v>14455</v>
      </c>
      <c r="B13962" s="19"/>
      <c r="C13962" s="19"/>
      <c r="D13962" s="60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7"/>
      <c r="K13962" s="76"/>
    </row>
    <row r="13963" spans="1:11" ht="41.25" customHeight="1">
      <c r="A13963" s="18" t="s">
        <v>14456</v>
      </c>
      <c r="B13963" s="19"/>
      <c r="C13963" s="19"/>
      <c r="D13963" s="60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7"/>
      <c r="K13963" s="76"/>
    </row>
    <row r="13964" spans="1:11" ht="41.25" customHeight="1">
      <c r="A13964" s="18" t="s">
        <v>14457</v>
      </c>
      <c r="B13964" s="19"/>
      <c r="C13964" s="19"/>
      <c r="D13964" s="60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7"/>
      <c r="K13964" s="76"/>
    </row>
    <row r="13965" spans="1:11" ht="41.25" customHeight="1">
      <c r="A13965" s="18" t="s">
        <v>14458</v>
      </c>
      <c r="B13965" s="19"/>
      <c r="C13965" s="19"/>
      <c r="D13965" s="60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7"/>
      <c r="K13965" s="76"/>
    </row>
    <row r="13966" spans="1:11" ht="41.25" customHeight="1">
      <c r="A13966" s="18" t="s">
        <v>14459</v>
      </c>
      <c r="B13966" s="19"/>
      <c r="C13966" s="19"/>
      <c r="D13966" s="60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7"/>
      <c r="K13966" s="76"/>
    </row>
    <row r="13967" spans="1:11" ht="41.25" customHeight="1">
      <c r="A13967" s="18" t="s">
        <v>14460</v>
      </c>
      <c r="B13967" s="19"/>
      <c r="C13967" s="19"/>
      <c r="D13967" s="60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7"/>
      <c r="K13967" s="76"/>
    </row>
    <row r="13968" spans="1:11" ht="41.25" customHeight="1">
      <c r="A13968" s="18" t="s">
        <v>14461</v>
      </c>
      <c r="B13968" s="19"/>
      <c r="C13968" s="19"/>
      <c r="D13968" s="60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7"/>
      <c r="K13968" s="76"/>
    </row>
    <row r="13969" spans="1:11" ht="41.25" customHeight="1">
      <c r="A13969" s="18" t="s">
        <v>14462</v>
      </c>
      <c r="B13969" s="19"/>
      <c r="C13969" s="19"/>
      <c r="D13969" s="60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7"/>
      <c r="K13969" s="76"/>
    </row>
    <row r="13970" spans="1:11" ht="41.25" customHeight="1">
      <c r="A13970" s="18" t="s">
        <v>14463</v>
      </c>
      <c r="B13970" s="19"/>
      <c r="C13970" s="19"/>
      <c r="D13970" s="60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7"/>
      <c r="K13970" s="76"/>
    </row>
    <row r="13971" spans="1:11" ht="41.25" customHeight="1">
      <c r="A13971" s="18" t="s">
        <v>14464</v>
      </c>
      <c r="B13971" s="19"/>
      <c r="C13971" s="19"/>
      <c r="D13971" s="60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7"/>
      <c r="K13971" s="76"/>
    </row>
    <row r="13972" spans="1:11" ht="41.25" customHeight="1">
      <c r="A13972" s="18" t="s">
        <v>14465</v>
      </c>
      <c r="B13972" s="19"/>
      <c r="C13972" s="19"/>
      <c r="D13972" s="60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7"/>
      <c r="K13972" s="76"/>
    </row>
    <row r="13973" spans="1:11" ht="41.25" customHeight="1">
      <c r="A13973" s="18" t="s">
        <v>14466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14467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14468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14469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14470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14471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14472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14473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14474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14475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14476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14477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14478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14479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14480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14481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14482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14483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14484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14485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14486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14487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14488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14489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14490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14491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14492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14493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14494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14495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14496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14497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14498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14499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14500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14501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14502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14503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14504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14505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14506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14507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14508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14509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14510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14511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14512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14513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14514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14515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14516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14517</v>
      </c>
      <c r="B14024" s="19"/>
      <c r="C14024" s="19"/>
      <c r="D14024" s="60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7"/>
      <c r="K14024" s="76"/>
    </row>
    <row r="14025" spans="1:11" ht="41.25" customHeight="1">
      <c r="A14025" s="18" t="s">
        <v>14518</v>
      </c>
      <c r="B14025" s="19"/>
      <c r="C14025" s="19"/>
      <c r="D14025" s="60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7"/>
      <c r="K14025" s="76"/>
    </row>
    <row r="14026" spans="1:11" ht="41.25" customHeight="1">
      <c r="A14026" s="18" t="s">
        <v>14519</v>
      </c>
      <c r="B14026" s="19"/>
      <c r="C14026" s="19"/>
      <c r="D14026" s="60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7"/>
      <c r="K14026" s="76"/>
    </row>
    <row r="14027" spans="1:11" ht="41.25" customHeight="1">
      <c r="A14027" s="18" t="s">
        <v>14520</v>
      </c>
      <c r="B14027" s="19"/>
      <c r="C14027" s="19"/>
      <c r="D14027" s="60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7"/>
      <c r="K14027" s="76"/>
    </row>
    <row r="14028" spans="1:11" ht="41.25" customHeight="1">
      <c r="A14028" s="18" t="s">
        <v>14521</v>
      </c>
      <c r="B14028" s="19"/>
      <c r="C14028" s="19"/>
      <c r="D14028" s="60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7"/>
      <c r="K14028" s="76"/>
    </row>
    <row r="14029" spans="1:11" ht="41.25" customHeight="1">
      <c r="A14029" s="18" t="s">
        <v>14522</v>
      </c>
      <c r="B14029" s="19"/>
      <c r="C14029" s="19"/>
      <c r="D14029" s="60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7"/>
      <c r="K14029" s="76"/>
    </row>
    <row r="14030" spans="1:11" ht="41.25" customHeight="1">
      <c r="A14030" s="18" t="s">
        <v>14523</v>
      </c>
      <c r="B14030" s="19"/>
      <c r="C14030" s="19"/>
      <c r="D14030" s="60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7"/>
      <c r="K14030" s="76"/>
    </row>
    <row r="14031" spans="1:11" ht="41.25" customHeight="1">
      <c r="A14031" s="18" t="s">
        <v>14524</v>
      </c>
      <c r="B14031" s="19"/>
      <c r="C14031" s="19"/>
      <c r="D14031" s="60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7"/>
      <c r="K14031" s="76"/>
    </row>
    <row r="14032" spans="1:11" ht="41.25" customHeight="1">
      <c r="A14032" s="18" t="s">
        <v>14525</v>
      </c>
      <c r="B14032" s="19"/>
      <c r="C14032" s="19"/>
      <c r="D14032" s="60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7"/>
      <c r="K14032" s="76"/>
    </row>
    <row r="14033" spans="1:11" ht="41.25" customHeight="1">
      <c r="A14033" s="18" t="s">
        <v>14526</v>
      </c>
      <c r="B14033" s="19"/>
      <c r="C14033" s="19"/>
      <c r="D14033" s="60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7"/>
      <c r="K14033" s="76"/>
    </row>
    <row r="14034" spans="1:11" ht="41.25" customHeight="1">
      <c r="A14034" s="18" t="s">
        <v>14527</v>
      </c>
      <c r="B14034" s="19"/>
      <c r="C14034" s="19"/>
      <c r="D14034" s="60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7"/>
      <c r="K14034" s="76"/>
    </row>
    <row r="14035" spans="1:11" ht="41.25" customHeight="1">
      <c r="A14035" s="18" t="s">
        <v>14528</v>
      </c>
      <c r="B14035" s="19"/>
      <c r="C14035" s="19"/>
      <c r="D14035" s="60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7"/>
      <c r="K14035" s="76"/>
    </row>
    <row r="14036" spans="1:11" ht="41.25" customHeight="1">
      <c r="A14036" s="18" t="s">
        <v>14529</v>
      </c>
      <c r="B14036" s="19"/>
      <c r="C14036" s="19"/>
      <c r="D14036" s="60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7"/>
      <c r="K14036" s="76"/>
    </row>
    <row r="14037" spans="1:11" ht="41.25" customHeight="1">
      <c r="A14037" s="18" t="s">
        <v>14530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14531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14532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14533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14534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14535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14536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14537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14538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14539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14540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14541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14542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14543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14544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14545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14546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14547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14548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14549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14550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14551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14552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14553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14554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14555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14556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14557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14558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14559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14560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14561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14562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14563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14564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14565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14566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14567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14568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14569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14570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14571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14572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14573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14574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14575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14576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14577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14578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14579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14580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14581</v>
      </c>
      <c r="B14088" s="19"/>
      <c r="C14088" s="19"/>
      <c r="D14088" s="60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7"/>
      <c r="K14088" s="76"/>
    </row>
    <row r="14089" spans="1:11" ht="41.25" customHeight="1">
      <c r="A14089" s="18" t="s">
        <v>14582</v>
      </c>
      <c r="B14089" s="19"/>
      <c r="C14089" s="19"/>
      <c r="D14089" s="60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7"/>
      <c r="K14089" s="76"/>
    </row>
    <row r="14090" spans="1:11" ht="41.25" customHeight="1">
      <c r="A14090" s="18" t="s">
        <v>14583</v>
      </c>
      <c r="B14090" s="19"/>
      <c r="C14090" s="19"/>
      <c r="D14090" s="60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7"/>
      <c r="K14090" s="76"/>
    </row>
    <row r="14091" spans="1:11" ht="41.25" customHeight="1">
      <c r="A14091" s="18" t="s">
        <v>14584</v>
      </c>
      <c r="B14091" s="19"/>
      <c r="C14091" s="19"/>
      <c r="D14091" s="60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7"/>
      <c r="K14091" s="76"/>
    </row>
    <row r="14092" spans="1:11" ht="41.25" customHeight="1">
      <c r="A14092" s="18" t="s">
        <v>14585</v>
      </c>
      <c r="B14092" s="19"/>
      <c r="C14092" s="19"/>
      <c r="D14092" s="60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7"/>
      <c r="K14092" s="76"/>
    </row>
    <row r="14093" spans="1:11" ht="41.25" customHeight="1">
      <c r="A14093" s="18" t="s">
        <v>14586</v>
      </c>
      <c r="B14093" s="19"/>
      <c r="C14093" s="19"/>
      <c r="D14093" s="60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7"/>
      <c r="K14093" s="76"/>
    </row>
    <row r="14094" spans="1:11" ht="41.25" customHeight="1">
      <c r="A14094" s="18" t="s">
        <v>14587</v>
      </c>
      <c r="B14094" s="19"/>
      <c r="C14094" s="19"/>
      <c r="D14094" s="60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7"/>
      <c r="K14094" s="76"/>
    </row>
    <row r="14095" spans="1:11" ht="41.25" customHeight="1">
      <c r="A14095" s="18" t="s">
        <v>14588</v>
      </c>
      <c r="B14095" s="19"/>
      <c r="C14095" s="19"/>
      <c r="D14095" s="60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7"/>
      <c r="K14095" s="76"/>
    </row>
    <row r="14096" spans="1:11" ht="41.25" customHeight="1">
      <c r="A14096" s="18" t="s">
        <v>14589</v>
      </c>
      <c r="B14096" s="19"/>
      <c r="C14096" s="19"/>
      <c r="D14096" s="60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7"/>
      <c r="K14096" s="76"/>
    </row>
    <row r="14097" spans="1:11" ht="41.25" customHeight="1">
      <c r="A14097" s="18" t="s">
        <v>14590</v>
      </c>
      <c r="B14097" s="19"/>
      <c r="C14097" s="19"/>
      <c r="D14097" s="60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7"/>
      <c r="K14097" s="76"/>
    </row>
    <row r="14098" spans="1:11" ht="41.25" customHeight="1">
      <c r="A14098" s="18" t="s">
        <v>14591</v>
      </c>
      <c r="B14098" s="19"/>
      <c r="C14098" s="19"/>
      <c r="D14098" s="60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7"/>
      <c r="K14098" s="76"/>
    </row>
    <row r="14099" spans="1:11" ht="41.25" customHeight="1">
      <c r="A14099" s="18" t="s">
        <v>14592</v>
      </c>
      <c r="B14099" s="19"/>
      <c r="C14099" s="19"/>
      <c r="D14099" s="60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7"/>
      <c r="K14099" s="76"/>
    </row>
    <row r="14100" spans="1:11" ht="41.25" customHeight="1">
      <c r="A14100" s="18" t="s">
        <v>14593</v>
      </c>
      <c r="B14100" s="19"/>
      <c r="C14100" s="19"/>
      <c r="D14100" s="60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7"/>
      <c r="K14100" s="76"/>
    </row>
    <row r="14101" spans="1:11" ht="41.25" customHeight="1">
      <c r="A14101" s="18" t="s">
        <v>14594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14595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14596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14597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14598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14599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14600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14601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14602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14603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14604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14605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14606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14607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14608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14609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14610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14611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14612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14613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14614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14615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14616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14617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14618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14619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14620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14621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14622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14623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14624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14625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14626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14627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14628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14629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14630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14631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14632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14633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14634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14635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14636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14637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14638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14639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14640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14641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14642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14643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14644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14645</v>
      </c>
      <c r="B14152" s="19"/>
      <c r="C14152" s="19"/>
      <c r="D14152" s="60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7"/>
      <c r="K14152" s="76"/>
    </row>
    <row r="14153" spans="1:11" ht="41.25" customHeight="1">
      <c r="A14153" s="18" t="s">
        <v>14646</v>
      </c>
      <c r="B14153" s="19"/>
      <c r="C14153" s="19"/>
      <c r="D14153" s="60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7"/>
      <c r="K14153" s="76"/>
    </row>
    <row r="14154" spans="1:11" ht="41.25" customHeight="1">
      <c r="A14154" s="18" t="s">
        <v>14647</v>
      </c>
      <c r="B14154" s="19"/>
      <c r="C14154" s="19"/>
      <c r="D14154" s="60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7"/>
      <c r="K14154" s="76"/>
    </row>
    <row r="14155" spans="1:11" ht="41.25" customHeight="1">
      <c r="A14155" s="18" t="s">
        <v>14648</v>
      </c>
      <c r="B14155" s="19"/>
      <c r="C14155" s="19"/>
      <c r="D14155" s="60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7"/>
      <c r="K14155" s="76"/>
    </row>
    <row r="14156" spans="1:11" ht="41.25" customHeight="1">
      <c r="A14156" s="18" t="s">
        <v>14649</v>
      </c>
      <c r="B14156" s="19"/>
      <c r="C14156" s="19"/>
      <c r="D14156" s="60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7"/>
      <c r="K14156" s="76"/>
    </row>
    <row r="14157" spans="1:11" ht="41.25" customHeight="1">
      <c r="A14157" s="18" t="s">
        <v>14650</v>
      </c>
      <c r="B14157" s="19"/>
      <c r="C14157" s="19"/>
      <c r="D14157" s="60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7"/>
      <c r="K14157" s="76"/>
    </row>
    <row r="14158" spans="1:11" ht="41.25" customHeight="1">
      <c r="A14158" s="18" t="s">
        <v>14651</v>
      </c>
      <c r="B14158" s="19"/>
      <c r="C14158" s="19"/>
      <c r="D14158" s="60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7"/>
      <c r="K14158" s="76"/>
    </row>
    <row r="14159" spans="1:11" ht="41.25" customHeight="1">
      <c r="A14159" s="18" t="s">
        <v>14652</v>
      </c>
      <c r="B14159" s="19"/>
      <c r="C14159" s="19"/>
      <c r="D14159" s="60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7"/>
      <c r="K14159" s="76"/>
    </row>
    <row r="14160" spans="1:11" ht="41.25" customHeight="1">
      <c r="A14160" s="18" t="s">
        <v>14653</v>
      </c>
      <c r="B14160" s="19"/>
      <c r="C14160" s="19"/>
      <c r="D14160" s="60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7"/>
      <c r="K14160" s="76"/>
    </row>
    <row r="14161" spans="1:11" ht="41.25" customHeight="1">
      <c r="A14161" s="18" t="s">
        <v>14654</v>
      </c>
      <c r="B14161" s="19"/>
      <c r="C14161" s="19"/>
      <c r="D14161" s="60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7"/>
      <c r="K14161" s="76"/>
    </row>
    <row r="14162" spans="1:11" ht="41.25" customHeight="1">
      <c r="A14162" s="18" t="s">
        <v>14655</v>
      </c>
      <c r="B14162" s="19"/>
      <c r="C14162" s="19"/>
      <c r="D14162" s="60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7"/>
      <c r="K14162" s="76"/>
    </row>
    <row r="14163" spans="1:11" ht="41.25" customHeight="1">
      <c r="A14163" s="18" t="s">
        <v>14656</v>
      </c>
      <c r="B14163" s="19"/>
      <c r="C14163" s="19"/>
      <c r="D14163" s="60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7"/>
      <c r="K14163" s="76"/>
    </row>
    <row r="14164" spans="1:11" ht="41.25" customHeight="1">
      <c r="A14164" s="18" t="s">
        <v>14657</v>
      </c>
      <c r="B14164" s="19"/>
      <c r="C14164" s="19"/>
      <c r="D14164" s="60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7"/>
      <c r="K14164" s="76"/>
    </row>
    <row r="14165" spans="1:11" ht="41.25" customHeight="1">
      <c r="A14165" s="18" t="s">
        <v>14658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14659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14660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14661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14662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14663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14664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14665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14666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14667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14668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14669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14670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14671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14672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14673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14674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14675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14676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14677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14678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14679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14680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14681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14682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14683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14684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14685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14686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14687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14688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14689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14690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14691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14692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14693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14694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14695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14696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14697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14698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14699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14700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14701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14702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14703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14704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14705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14706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14707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14708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14709</v>
      </c>
      <c r="B14216" s="19"/>
      <c r="C14216" s="19"/>
      <c r="D14216" s="60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7"/>
      <c r="K14216" s="76"/>
    </row>
    <row r="14217" spans="1:11" ht="41.25" customHeight="1">
      <c r="A14217" s="18" t="s">
        <v>14710</v>
      </c>
      <c r="B14217" s="19"/>
      <c r="C14217" s="19"/>
      <c r="D14217" s="60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7"/>
      <c r="K14217" s="76"/>
    </row>
    <row r="14218" spans="1:11" ht="41.25" customHeight="1">
      <c r="A14218" s="18" t="s">
        <v>14711</v>
      </c>
      <c r="B14218" s="19"/>
      <c r="C14218" s="19"/>
      <c r="D14218" s="60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7"/>
      <c r="K14218" s="76"/>
    </row>
    <row r="14219" spans="1:11" ht="41.25" customHeight="1">
      <c r="A14219" s="18" t="s">
        <v>14712</v>
      </c>
      <c r="B14219" s="19"/>
      <c r="C14219" s="19"/>
      <c r="D14219" s="60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7"/>
      <c r="K14219" s="76"/>
    </row>
    <row r="14220" spans="1:11" ht="41.25" customHeight="1">
      <c r="A14220" s="18" t="s">
        <v>14713</v>
      </c>
      <c r="B14220" s="19"/>
      <c r="C14220" s="19"/>
      <c r="D14220" s="60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7"/>
      <c r="K14220" s="76"/>
    </row>
    <row r="14221" spans="1:11" ht="41.25" customHeight="1">
      <c r="A14221" s="18" t="s">
        <v>14714</v>
      </c>
      <c r="B14221" s="19"/>
      <c r="C14221" s="19"/>
      <c r="D14221" s="60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7"/>
      <c r="K14221" s="76"/>
    </row>
    <row r="14222" spans="1:11" ht="41.25" customHeight="1">
      <c r="A14222" s="18" t="s">
        <v>14715</v>
      </c>
      <c r="B14222" s="19"/>
      <c r="C14222" s="19"/>
      <c r="D14222" s="60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7"/>
      <c r="K14222" s="76"/>
    </row>
    <row r="14223" spans="1:11" ht="41.25" customHeight="1">
      <c r="A14223" s="18" t="s">
        <v>14716</v>
      </c>
      <c r="B14223" s="19"/>
      <c r="C14223" s="19"/>
      <c r="D14223" s="60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7"/>
      <c r="K14223" s="76"/>
    </row>
    <row r="14224" spans="1:11" ht="41.25" customHeight="1">
      <c r="A14224" s="18" t="s">
        <v>14717</v>
      </c>
      <c r="B14224" s="19"/>
      <c r="C14224" s="19"/>
      <c r="D14224" s="60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7"/>
      <c r="K14224" s="76"/>
    </row>
    <row r="14225" spans="1:11" ht="41.25" customHeight="1">
      <c r="A14225" s="18" t="s">
        <v>14718</v>
      </c>
      <c r="B14225" s="19"/>
      <c r="C14225" s="19"/>
      <c r="D14225" s="60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7"/>
      <c r="K14225" s="76"/>
    </row>
    <row r="14226" spans="1:11" ht="41.25" customHeight="1">
      <c r="A14226" s="18" t="s">
        <v>14719</v>
      </c>
      <c r="B14226" s="19"/>
      <c r="C14226" s="19"/>
      <c r="D14226" s="60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7"/>
      <c r="K14226" s="76"/>
    </row>
    <row r="14227" spans="1:11" ht="41.25" customHeight="1">
      <c r="A14227" s="18" t="s">
        <v>14720</v>
      </c>
      <c r="B14227" s="19"/>
      <c r="C14227" s="19"/>
      <c r="D14227" s="60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7"/>
      <c r="K14227" s="76"/>
    </row>
    <row r="14228" spans="1:11" ht="41.25" customHeight="1">
      <c r="A14228" s="18" t="s">
        <v>14721</v>
      </c>
      <c r="B14228" s="19"/>
      <c r="C14228" s="19"/>
      <c r="D14228" s="60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7"/>
      <c r="K14228" s="76"/>
    </row>
    <row r="14229" spans="1:11" ht="41.25" customHeight="1">
      <c r="A14229" s="18" t="s">
        <v>14722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14723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14724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14725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14726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14727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14728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14729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14730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14731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14732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14733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14734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14735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14736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14737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14738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14739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14740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14741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14742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14743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14744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14745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14746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14747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14748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14749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14750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14751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14752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14753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14754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14755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14756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14757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14758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14759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14760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14761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14762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14763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14764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14765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14766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14767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14768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14769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14770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14771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14772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14773</v>
      </c>
      <c r="B14280" s="19"/>
      <c r="C14280" s="19"/>
      <c r="D14280" s="60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7"/>
      <c r="K14280" s="76"/>
    </row>
    <row r="14281" spans="1:11" ht="41.25" customHeight="1">
      <c r="A14281" s="18" t="s">
        <v>14774</v>
      </c>
      <c r="B14281" s="19"/>
      <c r="C14281" s="19"/>
      <c r="D14281" s="60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7"/>
      <c r="K14281" s="76"/>
    </row>
    <row r="14282" spans="1:11" ht="41.25" customHeight="1">
      <c r="A14282" s="18" t="s">
        <v>14775</v>
      </c>
      <c r="B14282" s="19"/>
      <c r="C14282" s="19"/>
      <c r="D14282" s="60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7"/>
      <c r="K14282" s="76"/>
    </row>
    <row r="14283" spans="1:11" ht="41.25" customHeight="1">
      <c r="A14283" s="18" t="s">
        <v>14776</v>
      </c>
      <c r="B14283" s="19"/>
      <c r="C14283" s="19"/>
      <c r="D14283" s="60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7"/>
      <c r="K14283" s="76"/>
    </row>
    <row r="14284" spans="1:11" ht="41.25" customHeight="1">
      <c r="A14284" s="18" t="s">
        <v>14777</v>
      </c>
      <c r="B14284" s="19"/>
      <c r="C14284" s="19"/>
      <c r="D14284" s="60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7"/>
      <c r="K14284" s="76"/>
    </row>
    <row r="14285" spans="1:11" ht="41.25" customHeight="1">
      <c r="A14285" s="18" t="s">
        <v>14778</v>
      </c>
      <c r="B14285" s="19"/>
      <c r="C14285" s="19"/>
      <c r="D14285" s="60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7"/>
      <c r="K14285" s="76"/>
    </row>
    <row r="14286" spans="1:11" ht="41.25" customHeight="1">
      <c r="A14286" s="18" t="s">
        <v>14779</v>
      </c>
      <c r="B14286" s="19"/>
      <c r="C14286" s="19"/>
      <c r="D14286" s="60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7"/>
      <c r="K14286" s="76"/>
    </row>
    <row r="14287" spans="1:11" ht="41.25" customHeight="1">
      <c r="A14287" s="18" t="s">
        <v>14780</v>
      </c>
      <c r="B14287" s="19"/>
      <c r="C14287" s="19"/>
      <c r="D14287" s="60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7"/>
      <c r="K14287" s="76"/>
    </row>
    <row r="14288" spans="1:11" ht="41.25" customHeight="1">
      <c r="A14288" s="18" t="s">
        <v>14781</v>
      </c>
      <c r="B14288" s="19"/>
      <c r="C14288" s="19"/>
      <c r="D14288" s="60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7"/>
      <c r="K14288" s="76"/>
    </row>
    <row r="14289" spans="1:11" ht="41.25" customHeight="1">
      <c r="A14289" s="18" t="s">
        <v>14782</v>
      </c>
      <c r="B14289" s="19"/>
      <c r="C14289" s="19"/>
      <c r="D14289" s="60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7"/>
      <c r="K14289" s="76"/>
    </row>
    <row r="14290" spans="1:11" ht="41.25" customHeight="1">
      <c r="A14290" s="18" t="s">
        <v>14783</v>
      </c>
      <c r="B14290" s="19"/>
      <c r="C14290" s="19"/>
      <c r="D14290" s="60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7"/>
      <c r="K14290" s="76"/>
    </row>
    <row r="14291" spans="1:11" ht="41.25" customHeight="1">
      <c r="A14291" s="18" t="s">
        <v>14784</v>
      </c>
      <c r="B14291" s="19"/>
      <c r="C14291" s="19"/>
      <c r="D14291" s="60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7"/>
      <c r="K14291" s="76"/>
    </row>
    <row r="14292" spans="1:11" ht="41.25" customHeight="1">
      <c r="A14292" s="18" t="s">
        <v>14785</v>
      </c>
      <c r="B14292" s="19"/>
      <c r="C14292" s="19"/>
      <c r="D14292" s="60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7"/>
      <c r="K14292" s="76"/>
    </row>
    <row r="14293" spans="1:11" ht="41.25" customHeight="1">
      <c r="A14293" s="18" t="s">
        <v>14786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14787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14788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14789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14790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14791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14792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14793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14794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14795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14796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14797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14798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14799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14800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14801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14802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14803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14804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14805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14806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14807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14808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14809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14810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14811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14812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14813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14814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14815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14816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14817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14818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14819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14820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14821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14822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14823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14824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14825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14826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14827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14828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14829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14830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14831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14832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14833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14834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14835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14836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14837</v>
      </c>
      <c r="B14344" s="19"/>
      <c r="C14344" s="19"/>
      <c r="D14344" s="60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7"/>
      <c r="K14344" s="76"/>
    </row>
    <row r="14345" spans="1:11" ht="41.25" customHeight="1">
      <c r="A14345" s="18" t="s">
        <v>14838</v>
      </c>
      <c r="B14345" s="19"/>
      <c r="C14345" s="19"/>
      <c r="D14345" s="60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7"/>
      <c r="K14345" s="76"/>
    </row>
    <row r="14346" spans="1:11" ht="41.25" customHeight="1">
      <c r="A14346" s="18" t="s">
        <v>14839</v>
      </c>
      <c r="B14346" s="19"/>
      <c r="C14346" s="19"/>
      <c r="D14346" s="60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7"/>
      <c r="K14346" s="76"/>
    </row>
    <row r="14347" spans="1:11" ht="41.25" customHeight="1">
      <c r="A14347" s="18" t="s">
        <v>14840</v>
      </c>
      <c r="B14347" s="19"/>
      <c r="C14347" s="19"/>
      <c r="D14347" s="60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7"/>
      <c r="K14347" s="76"/>
    </row>
    <row r="14348" spans="1:11" ht="41.25" customHeight="1">
      <c r="A14348" s="18" t="s">
        <v>14841</v>
      </c>
      <c r="B14348" s="19"/>
      <c r="C14348" s="19"/>
      <c r="D14348" s="60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7"/>
      <c r="K14348" s="76"/>
    </row>
    <row r="14349" spans="1:11" ht="41.25" customHeight="1">
      <c r="A14349" s="18" t="s">
        <v>14842</v>
      </c>
      <c r="B14349" s="19"/>
      <c r="C14349" s="19"/>
      <c r="D14349" s="60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7"/>
      <c r="K14349" s="76"/>
    </row>
    <row r="14350" spans="1:11" ht="41.25" customHeight="1">
      <c r="A14350" s="18" t="s">
        <v>14843</v>
      </c>
      <c r="B14350" s="19"/>
      <c r="C14350" s="19"/>
      <c r="D14350" s="60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7"/>
      <c r="K14350" s="76"/>
    </row>
    <row r="14351" spans="1:11" ht="41.25" customHeight="1">
      <c r="A14351" s="18" t="s">
        <v>14844</v>
      </c>
      <c r="B14351" s="19"/>
      <c r="C14351" s="19"/>
      <c r="D14351" s="60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7"/>
      <c r="K14351" s="76"/>
    </row>
    <row r="14352" spans="1:11" ht="41.25" customHeight="1">
      <c r="A14352" s="18" t="s">
        <v>14845</v>
      </c>
      <c r="B14352" s="19"/>
      <c r="C14352" s="19"/>
      <c r="D14352" s="60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7"/>
      <c r="K14352" s="76"/>
    </row>
    <row r="14353" spans="1:11" ht="41.25" customHeight="1">
      <c r="A14353" s="18" t="s">
        <v>14846</v>
      </c>
      <c r="B14353" s="19"/>
      <c r="C14353" s="19"/>
      <c r="D14353" s="60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7"/>
      <c r="K14353" s="76"/>
    </row>
    <row r="14354" spans="1:11" ht="41.25" customHeight="1">
      <c r="A14354" s="18" t="s">
        <v>14847</v>
      </c>
      <c r="B14354" s="19"/>
      <c r="C14354" s="19"/>
      <c r="D14354" s="60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7"/>
      <c r="K14354" s="76"/>
    </row>
    <row r="14355" spans="1:11" ht="41.25" customHeight="1">
      <c r="A14355" s="18" t="s">
        <v>14848</v>
      </c>
      <c r="B14355" s="19"/>
      <c r="C14355" s="19"/>
      <c r="D14355" s="60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7"/>
      <c r="K14355" s="76"/>
    </row>
    <row r="14356" spans="1:11" ht="41.25" customHeight="1">
      <c r="A14356" s="18" t="s">
        <v>14849</v>
      </c>
      <c r="B14356" s="19"/>
      <c r="C14356" s="19"/>
      <c r="D14356" s="60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7"/>
      <c r="K14356" s="76"/>
    </row>
    <row r="14357" spans="1:11" ht="41.25" customHeight="1">
      <c r="A14357" s="18" t="s">
        <v>14850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14851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14852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14853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14854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14855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14856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14857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14858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14859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14860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14861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14862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14863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14864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14865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14866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14867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14868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14869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14870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14871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14872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14873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14874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14875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14876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14877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14878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14879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14880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14881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14882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14883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14884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14885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14886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14887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14888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14889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14890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14891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14892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14893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14894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14895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14896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14897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14898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14899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14900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14901</v>
      </c>
      <c r="B14408" s="19"/>
      <c r="C14408" s="19"/>
      <c r="D14408" s="60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7"/>
      <c r="K14408" s="76"/>
    </row>
    <row r="14409" spans="1:11" ht="41.25" customHeight="1">
      <c r="A14409" s="18" t="s">
        <v>14902</v>
      </c>
      <c r="B14409" s="19"/>
      <c r="C14409" s="19"/>
      <c r="D14409" s="60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7"/>
      <c r="K14409" s="76"/>
    </row>
    <row r="14410" spans="1:11" ht="41.25" customHeight="1">
      <c r="A14410" s="18" t="s">
        <v>14903</v>
      </c>
      <c r="B14410" s="19"/>
      <c r="C14410" s="19"/>
      <c r="D14410" s="60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7"/>
      <c r="K14410" s="76"/>
    </row>
    <row r="14411" spans="1:11" ht="41.25" customHeight="1">
      <c r="A14411" s="18" t="s">
        <v>14904</v>
      </c>
      <c r="B14411" s="19"/>
      <c r="C14411" s="19"/>
      <c r="D14411" s="60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7"/>
      <c r="K14411" s="76"/>
    </row>
    <row r="14412" spans="1:11" ht="41.25" customHeight="1">
      <c r="A14412" s="18" t="s">
        <v>14905</v>
      </c>
      <c r="B14412" s="19"/>
      <c r="C14412" s="19"/>
      <c r="D14412" s="60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7"/>
      <c r="K14412" s="76"/>
    </row>
    <row r="14413" spans="1:11" ht="41.25" customHeight="1">
      <c r="A14413" s="18" t="s">
        <v>14906</v>
      </c>
      <c r="B14413" s="19"/>
      <c r="C14413" s="19"/>
      <c r="D14413" s="60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7"/>
      <c r="K14413" s="76"/>
    </row>
    <row r="14414" spans="1:11" ht="41.25" customHeight="1">
      <c r="A14414" s="18" t="s">
        <v>14907</v>
      </c>
      <c r="B14414" s="19"/>
      <c r="C14414" s="19"/>
      <c r="D14414" s="60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7"/>
      <c r="K14414" s="76"/>
    </row>
    <row r="14415" spans="1:11" ht="41.25" customHeight="1">
      <c r="A14415" s="18" t="s">
        <v>14908</v>
      </c>
      <c r="B14415" s="19"/>
      <c r="C14415" s="19"/>
      <c r="D14415" s="60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7"/>
      <c r="K14415" s="76"/>
    </row>
    <row r="14416" spans="1:11" ht="41.25" customHeight="1">
      <c r="A14416" s="18" t="s">
        <v>14909</v>
      </c>
      <c r="B14416" s="19"/>
      <c r="C14416" s="19"/>
      <c r="D14416" s="60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7"/>
      <c r="K14416" s="76"/>
    </row>
    <row r="14417" spans="1:11" ht="41.25" customHeight="1">
      <c r="A14417" s="18" t="s">
        <v>14910</v>
      </c>
      <c r="B14417" s="19"/>
      <c r="C14417" s="19"/>
      <c r="D14417" s="60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7"/>
      <c r="K14417" s="76"/>
    </row>
    <row r="14418" spans="1:11" ht="41.25" customHeight="1">
      <c r="A14418" s="18" t="s">
        <v>14911</v>
      </c>
      <c r="B14418" s="19"/>
      <c r="C14418" s="19"/>
      <c r="D14418" s="60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7"/>
      <c r="K14418" s="76"/>
    </row>
    <row r="14419" spans="1:11" ht="41.25" customHeight="1">
      <c r="A14419" s="18" t="s">
        <v>14912</v>
      </c>
      <c r="B14419" s="19"/>
      <c r="C14419" s="19"/>
      <c r="D14419" s="60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7"/>
      <c r="K14419" s="76"/>
    </row>
    <row r="14420" spans="1:11" ht="41.25" customHeight="1">
      <c r="A14420" s="18" t="s">
        <v>14913</v>
      </c>
      <c r="B14420" s="19"/>
      <c r="C14420" s="19"/>
      <c r="D14420" s="60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7"/>
      <c r="K14420" s="76"/>
    </row>
    <row r="14421" spans="1:11" ht="41.25" customHeight="1">
      <c r="A14421" s="18" t="s">
        <v>14914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14915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14916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14917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14918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14919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14920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14921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14922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14923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14924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14925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14926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14927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14928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14929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14930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14931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14932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14933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14934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14935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14936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14937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14938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14939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14940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14941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14942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14943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14944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14945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14946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14947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14948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14949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14950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14951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14952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14953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14954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14955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14956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14957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14958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14959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14960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14961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14962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14963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14964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14965</v>
      </c>
      <c r="B14472" s="19"/>
      <c r="C14472" s="19"/>
      <c r="D14472" s="60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7"/>
      <c r="K14472" s="76"/>
    </row>
    <row r="14473" spans="1:11" ht="41.25" customHeight="1">
      <c r="A14473" s="18" t="s">
        <v>14966</v>
      </c>
      <c r="B14473" s="19"/>
      <c r="C14473" s="19"/>
      <c r="D14473" s="60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7"/>
      <c r="K14473" s="76"/>
    </row>
    <row r="14474" spans="1:11" ht="41.25" customHeight="1">
      <c r="A14474" s="18" t="s">
        <v>14967</v>
      </c>
      <c r="B14474" s="19"/>
      <c r="C14474" s="19"/>
      <c r="D14474" s="60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7"/>
      <c r="K14474" s="76"/>
    </row>
    <row r="14475" spans="1:11" ht="41.25" customHeight="1">
      <c r="A14475" s="18" t="s">
        <v>14968</v>
      </c>
      <c r="B14475" s="19"/>
      <c r="C14475" s="19"/>
      <c r="D14475" s="60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7"/>
      <c r="K14475" s="76"/>
    </row>
    <row r="14476" spans="1:11" ht="41.25" customHeight="1">
      <c r="A14476" s="18" t="s">
        <v>14969</v>
      </c>
      <c r="B14476" s="19"/>
      <c r="C14476" s="19"/>
      <c r="D14476" s="60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7"/>
      <c r="K14476" s="76"/>
    </row>
    <row r="14477" spans="1:11" ht="41.25" customHeight="1">
      <c r="A14477" s="18" t="s">
        <v>14970</v>
      </c>
      <c r="B14477" s="19"/>
      <c r="C14477" s="19"/>
      <c r="D14477" s="60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7"/>
      <c r="K14477" s="76"/>
    </row>
    <row r="14478" spans="1:11" ht="41.25" customHeight="1">
      <c r="A14478" s="18" t="s">
        <v>14971</v>
      </c>
      <c r="B14478" s="19"/>
      <c r="C14478" s="19"/>
      <c r="D14478" s="60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7"/>
      <c r="K14478" s="76"/>
    </row>
    <row r="14479" spans="1:11" ht="41.25" customHeight="1">
      <c r="A14479" s="18" t="s">
        <v>14972</v>
      </c>
      <c r="B14479" s="19"/>
      <c r="C14479" s="19"/>
      <c r="D14479" s="60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7"/>
      <c r="K14479" s="76"/>
    </row>
    <row r="14480" spans="1:11" ht="41.25" customHeight="1">
      <c r="A14480" s="18" t="s">
        <v>14973</v>
      </c>
      <c r="B14480" s="19"/>
      <c r="C14480" s="19"/>
      <c r="D14480" s="60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7"/>
      <c r="K14480" s="76"/>
    </row>
    <row r="14481" spans="1:11" ht="41.25" customHeight="1">
      <c r="A14481" s="18" t="s">
        <v>14974</v>
      </c>
      <c r="B14481" s="19"/>
      <c r="C14481" s="19"/>
      <c r="D14481" s="60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7"/>
      <c r="K14481" s="76"/>
    </row>
    <row r="14482" spans="1:11" ht="41.25" customHeight="1">
      <c r="A14482" s="18" t="s">
        <v>14975</v>
      </c>
      <c r="B14482" s="19"/>
      <c r="C14482" s="19"/>
      <c r="D14482" s="60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7"/>
      <c r="K14482" s="76"/>
    </row>
    <row r="14483" spans="1:11" ht="41.25" customHeight="1">
      <c r="A14483" s="18" t="s">
        <v>14976</v>
      </c>
      <c r="B14483" s="19"/>
      <c r="C14483" s="19"/>
      <c r="D14483" s="60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7"/>
      <c r="K14483" s="76"/>
    </row>
    <row r="14484" spans="1:11" ht="41.25" customHeight="1">
      <c r="A14484" s="18" t="s">
        <v>14977</v>
      </c>
      <c r="B14484" s="19"/>
      <c r="C14484" s="19"/>
      <c r="D14484" s="60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7"/>
      <c r="K14484" s="76"/>
    </row>
    <row r="14485" spans="1:11" ht="41.25" customHeight="1">
      <c r="A14485" s="18" t="s">
        <v>14978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14979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14980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14981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14982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14983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14984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14985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14986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14987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14988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14989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14990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14991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14992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14993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14994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14995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14996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14997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14998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14999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15000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15001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15002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15003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15004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15005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15006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15007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15008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15009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15010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15011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15012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15013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15014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15015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15016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15017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15018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15019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15020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15021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15022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15023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15024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15025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15026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15027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15028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15029</v>
      </c>
      <c r="B14536" s="19"/>
      <c r="C14536" s="19"/>
      <c r="D14536" s="60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7"/>
      <c r="K14536" s="76"/>
    </row>
    <row r="14537" spans="1:11" ht="41.25" customHeight="1">
      <c r="A14537" s="18" t="s">
        <v>15030</v>
      </c>
      <c r="B14537" s="19"/>
      <c r="C14537" s="19"/>
      <c r="D14537" s="60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7"/>
      <c r="K14537" s="76"/>
    </row>
    <row r="14538" spans="1:11" ht="41.25" customHeight="1">
      <c r="A14538" s="18" t="s">
        <v>15031</v>
      </c>
      <c r="B14538" s="19"/>
      <c r="C14538" s="19"/>
      <c r="D14538" s="60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7"/>
      <c r="K14538" s="76"/>
    </row>
    <row r="14539" spans="1:11" ht="41.25" customHeight="1">
      <c r="A14539" s="18" t="s">
        <v>15032</v>
      </c>
      <c r="B14539" s="19"/>
      <c r="C14539" s="19"/>
      <c r="D14539" s="60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7"/>
      <c r="K14539" s="76"/>
    </row>
    <row r="14540" spans="1:11" ht="41.25" customHeight="1">
      <c r="A14540" s="18" t="s">
        <v>15033</v>
      </c>
      <c r="B14540" s="19"/>
      <c r="C14540" s="19"/>
      <c r="D14540" s="60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7"/>
      <c r="K14540" s="76"/>
    </row>
    <row r="14541" spans="1:11" ht="41.25" customHeight="1">
      <c r="A14541" s="18" t="s">
        <v>15034</v>
      </c>
      <c r="B14541" s="19"/>
      <c r="C14541" s="19"/>
      <c r="D14541" s="60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7"/>
      <c r="K14541" s="76"/>
    </row>
    <row r="14542" spans="1:11" ht="41.25" customHeight="1">
      <c r="A14542" s="18" t="s">
        <v>15035</v>
      </c>
      <c r="B14542" s="19"/>
      <c r="C14542" s="19"/>
      <c r="D14542" s="60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7"/>
      <c r="K14542" s="76"/>
    </row>
    <row r="14543" spans="1:11" ht="41.25" customHeight="1">
      <c r="A14543" s="18" t="s">
        <v>15036</v>
      </c>
      <c r="B14543" s="19"/>
      <c r="C14543" s="19"/>
      <c r="D14543" s="60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7"/>
      <c r="K14543" s="76"/>
    </row>
    <row r="14544" spans="1:11" ht="41.25" customHeight="1">
      <c r="A14544" s="18" t="s">
        <v>15037</v>
      </c>
      <c r="B14544" s="19"/>
      <c r="C14544" s="19"/>
      <c r="D14544" s="60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7"/>
      <c r="K14544" s="76"/>
    </row>
    <row r="14545" spans="1:11" ht="41.25" customHeight="1">
      <c r="A14545" s="18" t="s">
        <v>15038</v>
      </c>
      <c r="B14545" s="19"/>
      <c r="C14545" s="19"/>
      <c r="D14545" s="60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7"/>
      <c r="K14545" s="76"/>
    </row>
    <row r="14546" spans="1:11" ht="41.25" customHeight="1">
      <c r="A14546" s="18" t="s">
        <v>15039</v>
      </c>
      <c r="B14546" s="19"/>
      <c r="C14546" s="19"/>
      <c r="D14546" s="60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7"/>
      <c r="K14546" s="76"/>
    </row>
    <row r="14547" spans="1:11" ht="41.25" customHeight="1">
      <c r="A14547" s="18" t="s">
        <v>15040</v>
      </c>
      <c r="B14547" s="19"/>
      <c r="C14547" s="19"/>
      <c r="D14547" s="60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7"/>
      <c r="K14547" s="76"/>
    </row>
    <row r="14548" spans="1:11" ht="41.25" customHeight="1">
      <c r="A14548" s="18" t="s">
        <v>15041</v>
      </c>
      <c r="B14548" s="19"/>
      <c r="C14548" s="19"/>
      <c r="D14548" s="60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7"/>
      <c r="K14548" s="76"/>
    </row>
    <row r="14549" spans="1:11" ht="41.25" customHeight="1">
      <c r="A14549" s="18" t="s">
        <v>15042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15043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15044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15045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15046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15047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15048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15049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15050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15051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15052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15053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15054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15055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15056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15057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15058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15059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15060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15061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15062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15063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15064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15065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15066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15067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15068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15069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15070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15071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15072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15073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15074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15075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15076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15077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15078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15079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15080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15081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15082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15083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15084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15085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15086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15087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15088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15089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15090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15091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15092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15093</v>
      </c>
      <c r="B14600" s="19"/>
      <c r="C14600" s="19"/>
      <c r="D14600" s="60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7"/>
      <c r="K14600" s="76"/>
    </row>
    <row r="14601" spans="1:11" ht="41.25" customHeight="1">
      <c r="A14601" s="18" t="s">
        <v>15094</v>
      </c>
      <c r="B14601" s="19"/>
      <c r="C14601" s="19"/>
      <c r="D14601" s="60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7"/>
      <c r="K14601" s="76"/>
    </row>
    <row r="14602" spans="1:11" ht="41.25" customHeight="1">
      <c r="A14602" s="18" t="s">
        <v>15095</v>
      </c>
      <c r="B14602" s="19"/>
      <c r="C14602" s="19"/>
      <c r="D14602" s="60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7"/>
      <c r="K14602" s="76"/>
    </row>
    <row r="14603" spans="1:11" ht="41.25" customHeight="1">
      <c r="A14603" s="18" t="s">
        <v>15096</v>
      </c>
      <c r="B14603" s="19"/>
      <c r="C14603" s="19"/>
      <c r="D14603" s="60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7"/>
      <c r="K14603" s="76"/>
    </row>
    <row r="14604" spans="1:11" ht="41.25" customHeight="1">
      <c r="A14604" s="18" t="s">
        <v>15097</v>
      </c>
      <c r="B14604" s="19"/>
      <c r="C14604" s="19"/>
      <c r="D14604" s="60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7"/>
      <c r="K14604" s="76"/>
    </row>
    <row r="14605" spans="1:11" ht="41.25" customHeight="1">
      <c r="A14605" s="18" t="s">
        <v>15098</v>
      </c>
      <c r="B14605" s="19"/>
      <c r="C14605" s="19"/>
      <c r="D14605" s="60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7"/>
      <c r="K14605" s="76"/>
    </row>
    <row r="14606" spans="1:11" ht="41.25" customHeight="1">
      <c r="A14606" s="18" t="s">
        <v>15099</v>
      </c>
      <c r="B14606" s="19"/>
      <c r="C14606" s="19"/>
      <c r="D14606" s="60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7"/>
      <c r="K14606" s="76"/>
    </row>
    <row r="14607" spans="1:11" ht="41.25" customHeight="1">
      <c r="A14607" s="18" t="s">
        <v>15100</v>
      </c>
      <c r="B14607" s="19"/>
      <c r="C14607" s="19"/>
      <c r="D14607" s="60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7"/>
      <c r="K14607" s="76"/>
    </row>
    <row r="14608" spans="1:11" ht="41.25" customHeight="1">
      <c r="A14608" s="18" t="s">
        <v>15101</v>
      </c>
      <c r="B14608" s="19"/>
      <c r="C14608" s="19"/>
      <c r="D14608" s="60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7"/>
      <c r="K14608" s="76"/>
    </row>
    <row r="14609" spans="1:11" ht="41.25" customHeight="1">
      <c r="A14609" s="18" t="s">
        <v>15102</v>
      </c>
      <c r="B14609" s="19"/>
      <c r="C14609" s="19"/>
      <c r="D14609" s="60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7"/>
      <c r="K14609" s="76"/>
    </row>
    <row r="14610" spans="1:11" ht="41.25" customHeight="1">
      <c r="A14610" s="18" t="s">
        <v>15103</v>
      </c>
      <c r="B14610" s="19"/>
      <c r="C14610" s="19"/>
      <c r="D14610" s="60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7"/>
      <c r="K14610" s="76"/>
    </row>
    <row r="14611" spans="1:11" ht="41.25" customHeight="1">
      <c r="A14611" s="18" t="s">
        <v>15104</v>
      </c>
      <c r="B14611" s="19"/>
      <c r="C14611" s="19"/>
      <c r="D14611" s="60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7"/>
      <c r="K14611" s="76"/>
    </row>
    <row r="14612" spans="1:11" ht="41.25" customHeight="1">
      <c r="A14612" s="18" t="s">
        <v>15105</v>
      </c>
      <c r="B14612" s="19"/>
      <c r="C14612" s="19"/>
      <c r="D14612" s="60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7"/>
      <c r="K14612" s="76"/>
    </row>
    <row r="14613" spans="1:11" ht="41.25" customHeight="1">
      <c r="A14613" s="18" t="s">
        <v>15106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15107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15108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15109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15110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15111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15112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15113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15114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15115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15116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15117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15118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15119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15120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15121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15122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15123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15124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15125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15126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15127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15128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15129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15130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15131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15132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15133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15134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15135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15136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15137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15138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15139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15140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15141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15142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15143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15144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15145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15146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15147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15148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15149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15150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15151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15152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15153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15154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15155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15156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15157</v>
      </c>
      <c r="B14664" s="19"/>
      <c r="C14664" s="19"/>
      <c r="D14664" s="60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7"/>
      <c r="K14664" s="76"/>
    </row>
    <row r="14665" spans="1:11" ht="41.25" customHeight="1">
      <c r="A14665" s="18" t="s">
        <v>15158</v>
      </c>
      <c r="B14665" s="19"/>
      <c r="C14665" s="19"/>
      <c r="D14665" s="60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7"/>
      <c r="K14665" s="76"/>
    </row>
    <row r="14666" spans="1:11" ht="41.25" customHeight="1">
      <c r="A14666" s="18" t="s">
        <v>15159</v>
      </c>
      <c r="B14666" s="19"/>
      <c r="C14666" s="19"/>
      <c r="D14666" s="60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7"/>
      <c r="K14666" s="76"/>
    </row>
    <row r="14667" spans="1:11" ht="41.25" customHeight="1">
      <c r="A14667" s="18" t="s">
        <v>15160</v>
      </c>
      <c r="B14667" s="19"/>
      <c r="C14667" s="19"/>
      <c r="D14667" s="60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7"/>
      <c r="K14667" s="76"/>
    </row>
    <row r="14668" spans="1:11" ht="41.25" customHeight="1">
      <c r="A14668" s="18" t="s">
        <v>15161</v>
      </c>
      <c r="B14668" s="19"/>
      <c r="C14668" s="19"/>
      <c r="D14668" s="60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7"/>
      <c r="K14668" s="76"/>
    </row>
    <row r="14669" spans="1:11" ht="41.25" customHeight="1">
      <c r="A14669" s="18" t="s">
        <v>15162</v>
      </c>
      <c r="B14669" s="19"/>
      <c r="C14669" s="19"/>
      <c r="D14669" s="60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7"/>
      <c r="K14669" s="76"/>
    </row>
    <row r="14670" spans="1:11" ht="41.25" customHeight="1">
      <c r="A14670" s="18" t="s">
        <v>15163</v>
      </c>
      <c r="B14670" s="19"/>
      <c r="C14670" s="19"/>
      <c r="D14670" s="60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7"/>
      <c r="K14670" s="76"/>
    </row>
    <row r="14671" spans="1:11" ht="41.25" customHeight="1">
      <c r="A14671" s="18" t="s">
        <v>15164</v>
      </c>
      <c r="B14671" s="19"/>
      <c r="C14671" s="19"/>
      <c r="D14671" s="60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7"/>
      <c r="K14671" s="76"/>
    </row>
    <row r="14672" spans="1:11" ht="41.25" customHeight="1">
      <c r="A14672" s="18" t="s">
        <v>15165</v>
      </c>
      <c r="B14672" s="19"/>
      <c r="C14672" s="19"/>
      <c r="D14672" s="60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7"/>
      <c r="K14672" s="76"/>
    </row>
    <row r="14673" spans="1:11" ht="41.25" customHeight="1">
      <c r="A14673" s="18" t="s">
        <v>15166</v>
      </c>
      <c r="B14673" s="19"/>
      <c r="C14673" s="19"/>
      <c r="D14673" s="60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7"/>
      <c r="K14673" s="76"/>
    </row>
    <row r="14674" spans="1:11" ht="41.25" customHeight="1">
      <c r="A14674" s="18" t="s">
        <v>15167</v>
      </c>
      <c r="B14674" s="19"/>
      <c r="C14674" s="19"/>
      <c r="D14674" s="60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7"/>
      <c r="K14674" s="76"/>
    </row>
    <row r="14675" spans="1:11" ht="41.25" customHeight="1">
      <c r="A14675" s="18" t="s">
        <v>15168</v>
      </c>
      <c r="B14675" s="19"/>
      <c r="C14675" s="19"/>
      <c r="D14675" s="60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7"/>
      <c r="K14675" s="76"/>
    </row>
    <row r="14676" spans="1:11" ht="41.25" customHeight="1">
      <c r="A14676" s="18" t="s">
        <v>15169</v>
      </c>
      <c r="B14676" s="19"/>
      <c r="C14676" s="19"/>
      <c r="D14676" s="60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7"/>
      <c r="K14676" s="76"/>
    </row>
    <row r="14677" spans="1:11" ht="41.25" customHeight="1">
      <c r="A14677" s="18" t="s">
        <v>15170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15171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15172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15173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15174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15175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15176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15177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15178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15179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15180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15181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15182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15183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15184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15185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15186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15187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15188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15189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15190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15191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15192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15193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15194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15195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15196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15197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15198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15199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15200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15201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15202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15203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15204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15205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15206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15207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15208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15209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15210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15211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15212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15213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15214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15215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15216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15217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15218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15219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15220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15221</v>
      </c>
      <c r="B14728" s="19"/>
      <c r="C14728" s="19"/>
      <c r="D14728" s="60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7"/>
      <c r="K14728" s="76"/>
    </row>
    <row r="14729" spans="1:11" ht="41.25" customHeight="1">
      <c r="A14729" s="18" t="s">
        <v>15222</v>
      </c>
      <c r="B14729" s="19"/>
      <c r="C14729" s="19"/>
      <c r="D14729" s="60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7"/>
      <c r="K14729" s="76"/>
    </row>
    <row r="14730" spans="1:11" ht="41.25" customHeight="1">
      <c r="A14730" s="18" t="s">
        <v>15223</v>
      </c>
      <c r="B14730" s="19"/>
      <c r="C14730" s="19"/>
      <c r="D14730" s="60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7"/>
      <c r="K14730" s="76"/>
    </row>
    <row r="14731" spans="1:11" ht="41.25" customHeight="1">
      <c r="A14731" s="18" t="s">
        <v>15224</v>
      </c>
      <c r="B14731" s="19"/>
      <c r="C14731" s="19"/>
      <c r="D14731" s="60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7"/>
      <c r="K14731" s="76"/>
    </row>
    <row r="14732" spans="1:11" ht="41.25" customHeight="1">
      <c r="A14732" s="18" t="s">
        <v>15225</v>
      </c>
      <c r="B14732" s="19"/>
      <c r="C14732" s="19"/>
      <c r="D14732" s="60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7"/>
      <c r="K14732" s="76"/>
    </row>
    <row r="14733" spans="1:11" ht="41.25" customHeight="1">
      <c r="A14733" s="18" t="s">
        <v>15226</v>
      </c>
      <c r="B14733" s="19"/>
      <c r="C14733" s="19"/>
      <c r="D14733" s="60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7"/>
      <c r="K14733" s="76"/>
    </row>
    <row r="14734" spans="1:11" ht="41.25" customHeight="1">
      <c r="A14734" s="18" t="s">
        <v>15227</v>
      </c>
      <c r="B14734" s="19"/>
      <c r="C14734" s="19"/>
      <c r="D14734" s="60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7"/>
      <c r="K14734" s="76"/>
    </row>
    <row r="14735" spans="1:11" ht="41.25" customHeight="1">
      <c r="A14735" s="18" t="s">
        <v>15228</v>
      </c>
      <c r="B14735" s="19"/>
      <c r="C14735" s="19"/>
      <c r="D14735" s="60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7"/>
      <c r="K14735" s="76"/>
    </row>
    <row r="14736" spans="1:11" ht="41.25" customHeight="1">
      <c r="A14736" s="18" t="s">
        <v>15229</v>
      </c>
      <c r="B14736" s="19"/>
      <c r="C14736" s="19"/>
      <c r="D14736" s="60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7"/>
      <c r="K14736" s="76"/>
    </row>
    <row r="14737" spans="1:11" ht="41.25" customHeight="1">
      <c r="A14737" s="18" t="s">
        <v>15230</v>
      </c>
      <c r="B14737" s="19"/>
      <c r="C14737" s="19"/>
      <c r="D14737" s="60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7"/>
      <c r="K14737" s="76"/>
    </row>
    <row r="14738" spans="1:11" ht="41.25" customHeight="1">
      <c r="A14738" s="18" t="s">
        <v>15231</v>
      </c>
      <c r="B14738" s="19"/>
      <c r="C14738" s="19"/>
      <c r="D14738" s="60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7"/>
      <c r="K14738" s="76"/>
    </row>
    <row r="14739" spans="1:11" ht="41.25" customHeight="1">
      <c r="A14739" s="18" t="s">
        <v>15232</v>
      </c>
      <c r="B14739" s="19"/>
      <c r="C14739" s="19"/>
      <c r="D14739" s="60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7"/>
      <c r="K14739" s="76"/>
    </row>
    <row r="14740" spans="1:11" ht="41.25" customHeight="1">
      <c r="A14740" s="18" t="s">
        <v>15233</v>
      </c>
      <c r="B14740" s="19"/>
      <c r="C14740" s="19"/>
      <c r="D14740" s="60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7"/>
      <c r="K14740" s="76"/>
    </row>
    <row r="14741" spans="1:11" ht="41.25" customHeight="1">
      <c r="A14741" s="18" t="s">
        <v>15234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15235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15236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15237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15238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15239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15240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15241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15242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15243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15244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15245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15246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15247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15248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15249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15250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15251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15252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15253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15254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15255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15256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15257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15258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15259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15260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15261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15262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15263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15264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15265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15266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15267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15268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15269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15270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15271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15272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15273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15274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15275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15276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15277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15278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15279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15280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15281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15282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15283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15284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15285</v>
      </c>
      <c r="B14792" s="19"/>
      <c r="C14792" s="19"/>
      <c r="D14792" s="60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7"/>
      <c r="K14792" s="76"/>
    </row>
    <row r="14793" spans="1:11" ht="41.25" customHeight="1">
      <c r="A14793" s="18" t="s">
        <v>15286</v>
      </c>
      <c r="B14793" s="19"/>
      <c r="C14793" s="19"/>
      <c r="D14793" s="60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7"/>
      <c r="K14793" s="76"/>
    </row>
    <row r="14794" spans="1:11" ht="41.25" customHeight="1">
      <c r="A14794" s="18" t="s">
        <v>15287</v>
      </c>
      <c r="B14794" s="19"/>
      <c r="C14794" s="19"/>
      <c r="D14794" s="60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7"/>
      <c r="K14794" s="76"/>
    </row>
    <row r="14795" spans="1:11" ht="41.25" customHeight="1">
      <c r="A14795" s="18" t="s">
        <v>15288</v>
      </c>
      <c r="B14795" s="19"/>
      <c r="C14795" s="19"/>
      <c r="D14795" s="60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7"/>
      <c r="K14795" s="76"/>
    </row>
    <row r="14796" spans="1:11" ht="41.25" customHeight="1">
      <c r="A14796" s="18" t="s">
        <v>15289</v>
      </c>
      <c r="B14796" s="19"/>
      <c r="C14796" s="19"/>
      <c r="D14796" s="60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7"/>
      <c r="K14796" s="76"/>
    </row>
    <row r="14797" spans="1:11" ht="41.25" customHeight="1">
      <c r="A14797" s="18" t="s">
        <v>15290</v>
      </c>
      <c r="B14797" s="19"/>
      <c r="C14797" s="19"/>
      <c r="D14797" s="60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7"/>
      <c r="K14797" s="76"/>
    </row>
    <row r="14798" spans="1:11" ht="41.25" customHeight="1">
      <c r="A14798" s="18" t="s">
        <v>15291</v>
      </c>
      <c r="B14798" s="19"/>
      <c r="C14798" s="19"/>
      <c r="D14798" s="60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7"/>
      <c r="K14798" s="76"/>
    </row>
    <row r="14799" spans="1:11" ht="41.25" customHeight="1">
      <c r="A14799" s="18" t="s">
        <v>15292</v>
      </c>
      <c r="B14799" s="19"/>
      <c r="C14799" s="19"/>
      <c r="D14799" s="60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7"/>
      <c r="K14799" s="76"/>
    </row>
    <row r="14800" spans="1:11" ht="41.25" customHeight="1">
      <c r="A14800" s="18" t="s">
        <v>15293</v>
      </c>
      <c r="B14800" s="19"/>
      <c r="C14800" s="19"/>
      <c r="D14800" s="60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7"/>
      <c r="K14800" s="76"/>
    </row>
    <row r="14801" spans="1:11" ht="41.25" customHeight="1">
      <c r="A14801" s="18" t="s">
        <v>15294</v>
      </c>
      <c r="B14801" s="19"/>
      <c r="C14801" s="19"/>
      <c r="D14801" s="60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7"/>
      <c r="K14801" s="76"/>
    </row>
    <row r="14802" spans="1:11" ht="41.25" customHeight="1">
      <c r="A14802" s="18" t="s">
        <v>15295</v>
      </c>
      <c r="B14802" s="19"/>
      <c r="C14802" s="19"/>
      <c r="D14802" s="60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7"/>
      <c r="K14802" s="76"/>
    </row>
    <row r="14803" spans="1:11" ht="41.25" customHeight="1">
      <c r="A14803" s="18" t="s">
        <v>15296</v>
      </c>
      <c r="B14803" s="19"/>
      <c r="C14803" s="19"/>
      <c r="D14803" s="60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7"/>
      <c r="K14803" s="76"/>
    </row>
    <row r="14804" spans="1:11" ht="41.25" customHeight="1">
      <c r="A14804" s="18" t="s">
        <v>15297</v>
      </c>
      <c r="B14804" s="19"/>
      <c r="C14804" s="19"/>
      <c r="D14804" s="60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7"/>
      <c r="K14804" s="76"/>
    </row>
    <row r="14805" spans="1:11" ht="41.25" customHeight="1">
      <c r="A14805" s="18" t="s">
        <v>15298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15299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15300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15301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15302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15303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15304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15305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15306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15307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15308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15309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15310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15311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15312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15313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15314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15315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15316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15317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15318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15319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15320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15321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15322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15323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15324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15325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15326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15327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15328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15329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15330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15331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15332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15333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15334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15335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15336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15337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15338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15339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15340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15341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15342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15343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15344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15345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15346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15347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15348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15349</v>
      </c>
      <c r="B14856" s="19"/>
      <c r="C14856" s="19"/>
      <c r="D14856" s="60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7"/>
      <c r="K14856" s="76"/>
    </row>
    <row r="14857" spans="1:11" ht="41.25" customHeight="1">
      <c r="A14857" s="18" t="s">
        <v>15350</v>
      </c>
      <c r="B14857" s="19"/>
      <c r="C14857" s="19"/>
      <c r="D14857" s="60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7"/>
      <c r="K14857" s="76"/>
    </row>
    <row r="14858" spans="1:11" ht="41.25" customHeight="1">
      <c r="A14858" s="18" t="s">
        <v>15351</v>
      </c>
      <c r="B14858" s="19"/>
      <c r="C14858" s="19"/>
      <c r="D14858" s="60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7"/>
      <c r="K14858" s="76"/>
    </row>
    <row r="14859" spans="1:11" ht="41.25" customHeight="1">
      <c r="A14859" s="18" t="s">
        <v>15352</v>
      </c>
      <c r="B14859" s="19"/>
      <c r="C14859" s="19"/>
      <c r="D14859" s="60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7"/>
      <c r="K14859" s="76"/>
    </row>
    <row r="14860" spans="1:11" ht="41.25" customHeight="1">
      <c r="A14860" s="18" t="s">
        <v>15353</v>
      </c>
      <c r="B14860" s="19"/>
      <c r="C14860" s="19"/>
      <c r="D14860" s="60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7"/>
      <c r="K14860" s="76"/>
    </row>
    <row r="14861" spans="1:11" ht="41.25" customHeight="1">
      <c r="A14861" s="18" t="s">
        <v>15354</v>
      </c>
      <c r="B14861" s="19"/>
      <c r="C14861" s="19"/>
      <c r="D14861" s="60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7"/>
      <c r="K14861" s="76"/>
    </row>
    <row r="14862" spans="1:11" ht="41.25" customHeight="1">
      <c r="A14862" s="18" t="s">
        <v>15355</v>
      </c>
      <c r="B14862" s="19"/>
      <c r="C14862" s="19"/>
      <c r="D14862" s="60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7"/>
      <c r="K14862" s="76"/>
    </row>
    <row r="14863" spans="1:11" ht="41.25" customHeight="1">
      <c r="A14863" s="18" t="s">
        <v>15356</v>
      </c>
      <c r="B14863" s="19"/>
      <c r="C14863" s="19"/>
      <c r="D14863" s="60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7"/>
      <c r="K14863" s="76"/>
    </row>
    <row r="14864" spans="1:11" ht="41.25" customHeight="1">
      <c r="A14864" s="18" t="s">
        <v>15357</v>
      </c>
      <c r="B14864" s="19"/>
      <c r="C14864" s="19"/>
      <c r="D14864" s="60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7"/>
      <c r="K14864" s="76"/>
    </row>
    <row r="14865" spans="1:11" ht="41.25" customHeight="1">
      <c r="A14865" s="18" t="s">
        <v>15358</v>
      </c>
      <c r="B14865" s="19"/>
      <c r="C14865" s="19"/>
      <c r="D14865" s="60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7"/>
      <c r="K14865" s="76"/>
    </row>
    <row r="14866" spans="1:11" ht="41.25" customHeight="1">
      <c r="A14866" s="18" t="s">
        <v>15359</v>
      </c>
      <c r="B14866" s="19"/>
      <c r="C14866" s="19"/>
      <c r="D14866" s="60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7"/>
      <c r="K14866" s="76"/>
    </row>
    <row r="14867" spans="1:11" ht="41.25" customHeight="1">
      <c r="A14867" s="18" t="s">
        <v>15360</v>
      </c>
      <c r="B14867" s="19"/>
      <c r="C14867" s="19"/>
      <c r="D14867" s="60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7"/>
      <c r="K14867" s="76"/>
    </row>
    <row r="14868" spans="1:11" ht="41.25" customHeight="1">
      <c r="A14868" s="18" t="s">
        <v>15361</v>
      </c>
      <c r="B14868" s="19"/>
      <c r="C14868" s="19"/>
      <c r="D14868" s="60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7"/>
      <c r="K14868" s="76"/>
    </row>
    <row r="14869" spans="1:11" ht="41.25" customHeight="1">
      <c r="A14869" s="18" t="s">
        <v>15362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15363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15364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15365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15366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15367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15368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15369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15370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15371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15372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15373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15374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15375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15376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15377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15378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15379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15380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15381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15382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15383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15384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15385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15386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15387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15388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15389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15390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15391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15392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15393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15394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15395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15396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15397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15398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15399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15400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15401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15402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15403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15404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15405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15406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15407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15408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15409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15410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15411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15412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15413</v>
      </c>
      <c r="B14920" s="19"/>
      <c r="C14920" s="19"/>
      <c r="D14920" s="60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7"/>
      <c r="K14920" s="76"/>
    </row>
    <row r="14921" spans="1:11" ht="41.25" customHeight="1">
      <c r="A14921" s="18" t="s">
        <v>15414</v>
      </c>
      <c r="B14921" s="19"/>
      <c r="C14921" s="19"/>
      <c r="D14921" s="60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7"/>
      <c r="K14921" s="76"/>
    </row>
    <row r="14922" spans="1:11" ht="41.25" customHeight="1">
      <c r="A14922" s="18" t="s">
        <v>15415</v>
      </c>
      <c r="B14922" s="19"/>
      <c r="C14922" s="19"/>
      <c r="D14922" s="60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7"/>
      <c r="K14922" s="76"/>
    </row>
    <row r="14923" spans="1:11" ht="41.25" customHeight="1">
      <c r="A14923" s="18" t="s">
        <v>15416</v>
      </c>
      <c r="B14923" s="19"/>
      <c r="C14923" s="19"/>
      <c r="D14923" s="60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7"/>
      <c r="K14923" s="76"/>
    </row>
    <row r="14924" spans="1:11" ht="41.25" customHeight="1">
      <c r="A14924" s="18" t="s">
        <v>15417</v>
      </c>
      <c r="B14924" s="19"/>
      <c r="C14924" s="19"/>
      <c r="D14924" s="60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7"/>
      <c r="K14924" s="76"/>
    </row>
    <row r="14925" spans="1:11" ht="41.25" customHeight="1">
      <c r="A14925" s="18" t="s">
        <v>15418</v>
      </c>
      <c r="B14925" s="19"/>
      <c r="C14925" s="19"/>
      <c r="D14925" s="60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7"/>
      <c r="K14925" s="76"/>
    </row>
    <row r="14926" spans="1:11" ht="41.25" customHeight="1">
      <c r="A14926" s="18" t="s">
        <v>15419</v>
      </c>
      <c r="B14926" s="19"/>
      <c r="C14926" s="19"/>
      <c r="D14926" s="60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7"/>
      <c r="K14926" s="76"/>
    </row>
    <row r="14927" spans="1:11" ht="41.25" customHeight="1">
      <c r="A14927" s="18" t="s">
        <v>15420</v>
      </c>
      <c r="B14927" s="19"/>
      <c r="C14927" s="19"/>
      <c r="D14927" s="60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7"/>
      <c r="K14927" s="76"/>
    </row>
    <row r="14928" spans="1:11" ht="41.25" customHeight="1">
      <c r="A14928" s="18" t="s">
        <v>15421</v>
      </c>
      <c r="B14928" s="19"/>
      <c r="C14928" s="19"/>
      <c r="D14928" s="60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7"/>
      <c r="K14928" s="76"/>
    </row>
    <row r="14929" spans="1:11" ht="41.25" customHeight="1">
      <c r="A14929" s="18" t="s">
        <v>15422</v>
      </c>
      <c r="B14929" s="19"/>
      <c r="C14929" s="19"/>
      <c r="D14929" s="60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7"/>
      <c r="K14929" s="76"/>
    </row>
    <row r="14930" spans="1:11" ht="41.25" customHeight="1">
      <c r="A14930" s="18" t="s">
        <v>15423</v>
      </c>
      <c r="B14930" s="19"/>
      <c r="C14930" s="19"/>
      <c r="D14930" s="60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7"/>
      <c r="K14930" s="76"/>
    </row>
    <row r="14931" spans="1:11" ht="41.25" customHeight="1">
      <c r="A14931" s="18" t="s">
        <v>15424</v>
      </c>
      <c r="B14931" s="19"/>
      <c r="C14931" s="19"/>
      <c r="D14931" s="60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7"/>
      <c r="K14931" s="76"/>
    </row>
    <row r="14932" spans="1:11" ht="41.25" customHeight="1">
      <c r="A14932" s="18" t="s">
        <v>15425</v>
      </c>
      <c r="B14932" s="19"/>
      <c r="C14932" s="19"/>
      <c r="D14932" s="60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7"/>
      <c r="K14932" s="76"/>
    </row>
    <row r="14933" spans="1:11" ht="41.25" customHeight="1">
      <c r="A14933" s="18" t="s">
        <v>15426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15427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15428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15429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15430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15431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15432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15433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15434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15435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15436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15437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15438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15439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15440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15441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15442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15443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15444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15445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15446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15447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15448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15449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15450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15451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15452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15453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15454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15455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15456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15457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15458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15459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15460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15461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15462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15463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15464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15465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15466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15467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15468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15469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15470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15471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15472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15473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15474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15475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15476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15477</v>
      </c>
      <c r="B14984" s="19"/>
      <c r="C14984" s="19"/>
      <c r="D14984" s="60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7"/>
      <c r="K14984" s="76"/>
    </row>
    <row r="14985" spans="1:11" ht="41.25" customHeight="1">
      <c r="A14985" s="18" t="s">
        <v>15478</v>
      </c>
      <c r="B14985" s="19"/>
      <c r="C14985" s="19"/>
      <c r="D14985" s="60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7"/>
      <c r="K14985" s="76"/>
    </row>
    <row r="14986" spans="1:11" ht="41.25" customHeight="1">
      <c r="A14986" s="18" t="s">
        <v>15479</v>
      </c>
      <c r="B14986" s="19"/>
      <c r="C14986" s="19"/>
      <c r="D14986" s="60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7"/>
      <c r="K14986" s="76"/>
    </row>
    <row r="14987" spans="1:11" ht="41.25" customHeight="1">
      <c r="A14987" s="18" t="s">
        <v>15480</v>
      </c>
      <c r="B14987" s="19"/>
      <c r="C14987" s="19"/>
      <c r="D14987" s="60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7"/>
      <c r="K14987" s="76"/>
    </row>
    <row r="14988" spans="1:11" ht="41.25" customHeight="1">
      <c r="A14988" s="18" t="s">
        <v>15481</v>
      </c>
      <c r="B14988" s="19"/>
      <c r="C14988" s="19"/>
      <c r="D14988" s="60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7"/>
      <c r="K14988" s="76"/>
    </row>
    <row r="14989" spans="1:11" ht="41.25" customHeight="1">
      <c r="A14989" s="18" t="s">
        <v>15482</v>
      </c>
      <c r="B14989" s="19"/>
      <c r="C14989" s="19"/>
      <c r="D14989" s="60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7"/>
      <c r="K14989" s="76"/>
    </row>
    <row r="14990" spans="1:11" ht="41.25" customHeight="1">
      <c r="A14990" s="18" t="s">
        <v>15483</v>
      </c>
      <c r="B14990" s="19"/>
      <c r="C14990" s="19"/>
      <c r="D14990" s="60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7"/>
      <c r="K14990" s="76"/>
    </row>
    <row r="14991" spans="1:11" ht="41.25" customHeight="1">
      <c r="A14991" s="18" t="s">
        <v>15484</v>
      </c>
      <c r="B14991" s="19"/>
      <c r="C14991" s="19"/>
      <c r="D14991" s="60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7"/>
      <c r="K14991" s="76"/>
    </row>
    <row r="14992" spans="1:11" ht="41.25" customHeight="1">
      <c r="A14992" s="18" t="s">
        <v>15485</v>
      </c>
      <c r="B14992" s="19"/>
      <c r="C14992" s="19"/>
      <c r="D14992" s="60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7"/>
      <c r="K14992" s="76"/>
    </row>
    <row r="14993" spans="1:11" ht="41.25" customHeight="1">
      <c r="A14993" s="18" t="s">
        <v>15486</v>
      </c>
      <c r="B14993" s="19"/>
      <c r="C14993" s="19"/>
      <c r="D14993" s="60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7"/>
      <c r="K14993" s="76"/>
    </row>
    <row r="14994" spans="1:11" ht="41.25" customHeight="1">
      <c r="A14994" s="18" t="s">
        <v>15487</v>
      </c>
      <c r="B14994" s="19"/>
      <c r="C14994" s="19"/>
      <c r="D14994" s="60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7"/>
      <c r="K14994" s="76"/>
    </row>
    <row r="14995" spans="1:11" ht="41.25" customHeight="1">
      <c r="A14995" s="18" t="s">
        <v>15488</v>
      </c>
      <c r="B14995" s="19"/>
      <c r="C14995" s="19"/>
      <c r="D14995" s="60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7"/>
      <c r="K14995" s="76"/>
    </row>
    <row r="14996" spans="1:11" ht="41.25" customHeight="1">
      <c r="A14996" s="18" t="s">
        <v>15489</v>
      </c>
      <c r="B14996" s="19"/>
      <c r="C14996" s="19"/>
      <c r="D14996" s="60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7"/>
      <c r="K14996" s="76"/>
    </row>
    <row r="14997" spans="1:11" ht="41.25" customHeight="1">
      <c r="A14997" s="18" t="s">
        <v>15490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15491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15492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15493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15494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15495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15496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15497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15498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15499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15500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15501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15502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15503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15504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15505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15506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15507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15508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15509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15510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15511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15512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15513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15514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15515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15516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15517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15518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15519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15520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15521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15522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15523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15524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15525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15526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15527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15528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15529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15530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15531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15532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15533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15534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15535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15536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15537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15538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15539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15540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15541</v>
      </c>
      <c r="B15048" s="19"/>
      <c r="C15048" s="19"/>
      <c r="D15048" s="60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7"/>
      <c r="K15048" s="76"/>
    </row>
    <row r="15049" spans="1:11" ht="41.25" customHeight="1">
      <c r="A15049" s="18" t="s">
        <v>15542</v>
      </c>
      <c r="B15049" s="19"/>
      <c r="C15049" s="19"/>
      <c r="D15049" s="60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7"/>
      <c r="K15049" s="76"/>
    </row>
    <row r="15050" spans="1:11" ht="41.25" customHeight="1">
      <c r="A15050" s="18" t="s">
        <v>15543</v>
      </c>
      <c r="B15050" s="19"/>
      <c r="C15050" s="19"/>
      <c r="D15050" s="60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7"/>
      <c r="K15050" s="76"/>
    </row>
    <row r="15051" spans="1:11" ht="41.25" customHeight="1">
      <c r="A15051" s="18" t="s">
        <v>15544</v>
      </c>
      <c r="B15051" s="19"/>
      <c r="C15051" s="19"/>
      <c r="D15051" s="60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7"/>
      <c r="K15051" s="76"/>
    </row>
    <row r="15052" spans="1:11" ht="41.25" customHeight="1">
      <c r="A15052" s="18" t="s">
        <v>15545</v>
      </c>
      <c r="B15052" s="19"/>
      <c r="C15052" s="19"/>
      <c r="D15052" s="60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7"/>
      <c r="K15052" s="76"/>
    </row>
    <row r="15053" spans="1:11" ht="41.25" customHeight="1">
      <c r="A15053" s="18" t="s">
        <v>15546</v>
      </c>
      <c r="B15053" s="19"/>
      <c r="C15053" s="19"/>
      <c r="D15053" s="60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7"/>
      <c r="K15053" s="76"/>
    </row>
    <row r="15054" spans="1:11" ht="41.25" customHeight="1">
      <c r="A15054" s="18" t="s">
        <v>15547</v>
      </c>
      <c r="B15054" s="19"/>
      <c r="C15054" s="19"/>
      <c r="D15054" s="60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7"/>
      <c r="K15054" s="76"/>
    </row>
    <row r="15055" spans="1:11" ht="41.25" customHeight="1">
      <c r="A15055" s="18" t="s">
        <v>15548</v>
      </c>
      <c r="B15055" s="19"/>
      <c r="C15055" s="19"/>
      <c r="D15055" s="60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7"/>
      <c r="K15055" s="76"/>
    </row>
    <row r="15056" spans="1:11" ht="41.25" customHeight="1">
      <c r="A15056" s="18" t="s">
        <v>15549</v>
      </c>
      <c r="B15056" s="19"/>
      <c r="C15056" s="19"/>
      <c r="D15056" s="60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7"/>
      <c r="K15056" s="76"/>
    </row>
    <row r="15057" spans="1:11" ht="41.25" customHeight="1">
      <c r="A15057" s="18" t="s">
        <v>15550</v>
      </c>
      <c r="B15057" s="19"/>
      <c r="C15057" s="19"/>
      <c r="D15057" s="60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7"/>
      <c r="K15057" s="76"/>
    </row>
    <row r="15058" spans="1:11" ht="41.25" customHeight="1">
      <c r="A15058" s="18" t="s">
        <v>15551</v>
      </c>
      <c r="B15058" s="19"/>
      <c r="C15058" s="19"/>
      <c r="D15058" s="60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7"/>
      <c r="K15058" s="76"/>
    </row>
    <row r="15059" spans="1:11" ht="41.25" customHeight="1">
      <c r="A15059" s="18" t="s">
        <v>15552</v>
      </c>
      <c r="B15059" s="19"/>
      <c r="C15059" s="19"/>
      <c r="D15059" s="60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7"/>
      <c r="K15059" s="76"/>
    </row>
    <row r="15060" spans="1:11" ht="41.25" customHeight="1">
      <c r="A15060" s="18" t="s">
        <v>15553</v>
      </c>
      <c r="B15060" s="19"/>
      <c r="C15060" s="19"/>
      <c r="D15060" s="60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7"/>
      <c r="K15060" s="76"/>
    </row>
    <row r="15061" spans="1:11" ht="41.25" customHeight="1">
      <c r="A15061" s="18" t="s">
        <v>15554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15555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15556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15557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15558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15559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15560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15561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15562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15563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15564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15565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15566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15567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15568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15569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15570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15571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15572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15573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15574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15575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15576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15577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15578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15579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15580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15581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15582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15583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15584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15585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15586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15587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15588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15589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15590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15591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15592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15593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15594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15595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15596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15597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15598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15599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15600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15601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15602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15603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15604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15605</v>
      </c>
      <c r="B15112" s="19"/>
      <c r="C15112" s="19"/>
      <c r="D15112" s="60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7"/>
      <c r="K15112" s="76"/>
    </row>
    <row r="15113" spans="1:11" ht="41.25" customHeight="1">
      <c r="A15113" s="18" t="s">
        <v>15606</v>
      </c>
      <c r="B15113" s="19"/>
      <c r="C15113" s="19"/>
      <c r="D15113" s="60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7"/>
      <c r="K15113" s="76"/>
    </row>
    <row r="15114" spans="1:11" ht="41.25" customHeight="1">
      <c r="A15114" s="18" t="s">
        <v>15607</v>
      </c>
      <c r="B15114" s="19"/>
      <c r="C15114" s="19"/>
      <c r="D15114" s="60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7"/>
      <c r="K15114" s="76"/>
    </row>
    <row r="15115" spans="1:11" ht="41.25" customHeight="1">
      <c r="A15115" s="18" t="s">
        <v>15608</v>
      </c>
      <c r="B15115" s="19"/>
      <c r="C15115" s="19"/>
      <c r="D15115" s="60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7"/>
      <c r="K15115" s="76"/>
    </row>
    <row r="15116" spans="1:11" ht="41.25" customHeight="1">
      <c r="A15116" s="18" t="s">
        <v>15609</v>
      </c>
      <c r="B15116" s="19"/>
      <c r="C15116" s="19"/>
      <c r="D15116" s="60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7"/>
      <c r="K15116" s="76"/>
    </row>
    <row r="15117" spans="1:11" ht="41.25" customHeight="1">
      <c r="A15117" s="18" t="s">
        <v>15610</v>
      </c>
      <c r="B15117" s="19"/>
      <c r="C15117" s="19"/>
      <c r="D15117" s="60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7"/>
      <c r="K15117" s="76"/>
    </row>
    <row r="15118" spans="1:11" ht="41.25" customHeight="1">
      <c r="A15118" s="18" t="s">
        <v>15611</v>
      </c>
      <c r="B15118" s="19"/>
      <c r="C15118" s="19"/>
      <c r="D15118" s="60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7"/>
      <c r="K15118" s="76"/>
    </row>
    <row r="15119" spans="1:11" ht="41.25" customHeight="1">
      <c r="A15119" s="18" t="s">
        <v>15612</v>
      </c>
      <c r="B15119" s="19"/>
      <c r="C15119" s="19"/>
      <c r="D15119" s="60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7"/>
      <c r="K15119" s="76"/>
    </row>
    <row r="15120" spans="1:11" ht="41.25" customHeight="1">
      <c r="A15120" s="18" t="s">
        <v>15613</v>
      </c>
      <c r="B15120" s="19"/>
      <c r="C15120" s="19"/>
      <c r="D15120" s="60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7"/>
      <c r="K15120" s="76"/>
    </row>
    <row r="15121" spans="1:11" ht="41.25" customHeight="1">
      <c r="A15121" s="18" t="s">
        <v>15614</v>
      </c>
      <c r="B15121" s="19"/>
      <c r="C15121" s="19"/>
      <c r="D15121" s="60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7"/>
      <c r="K15121" s="76"/>
    </row>
    <row r="15122" spans="1:11" ht="41.25" customHeight="1">
      <c r="A15122" s="18" t="s">
        <v>15615</v>
      </c>
      <c r="B15122" s="19"/>
      <c r="C15122" s="19"/>
      <c r="D15122" s="60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7"/>
      <c r="K15122" s="76"/>
    </row>
    <row r="15123" spans="1:11" ht="41.25" customHeight="1">
      <c r="A15123" s="18" t="s">
        <v>15616</v>
      </c>
      <c r="B15123" s="19"/>
      <c r="C15123" s="19"/>
      <c r="D15123" s="60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7"/>
      <c r="K15123" s="76"/>
    </row>
    <row r="15124" spans="1:11" ht="41.25" customHeight="1">
      <c r="A15124" s="18" t="s">
        <v>15617</v>
      </c>
      <c r="B15124" s="19"/>
      <c r="C15124" s="19"/>
      <c r="D15124" s="60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7"/>
      <c r="K15124" s="76"/>
    </row>
    <row r="15125" spans="1:11" ht="41.25" customHeight="1">
      <c r="A15125" s="18" t="s">
        <v>15618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15619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15620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15621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15622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15623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15624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15625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15626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15627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15628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15629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15630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15631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15632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15633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15634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15635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15636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15637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15638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15639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15640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15641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15642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15643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15644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15645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15646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15647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15648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15649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15650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15651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15652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15653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15654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15655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15656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15657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15658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15659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15660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15661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15662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15663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15664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15665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15666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15667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15668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15669</v>
      </c>
      <c r="B15176" s="19"/>
      <c r="C15176" s="19"/>
      <c r="D15176" s="60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7"/>
      <c r="K15176" s="76"/>
    </row>
    <row r="15177" spans="1:11" ht="41.25" customHeight="1">
      <c r="A15177" s="18" t="s">
        <v>15670</v>
      </c>
      <c r="B15177" s="19"/>
      <c r="C15177" s="19"/>
      <c r="D15177" s="60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7"/>
      <c r="K15177" s="76"/>
    </row>
    <row r="15178" spans="1:11" ht="41.25" customHeight="1">
      <c r="A15178" s="18" t="s">
        <v>15671</v>
      </c>
      <c r="B15178" s="19"/>
      <c r="C15178" s="19"/>
      <c r="D15178" s="60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7"/>
      <c r="K15178" s="76"/>
    </row>
    <row r="15179" spans="1:11" ht="41.25" customHeight="1">
      <c r="A15179" s="18" t="s">
        <v>15672</v>
      </c>
      <c r="B15179" s="19"/>
      <c r="C15179" s="19"/>
      <c r="D15179" s="60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7"/>
      <c r="K15179" s="76"/>
    </row>
    <row r="15180" spans="1:11" ht="41.25" customHeight="1">
      <c r="A15180" s="18" t="s">
        <v>15673</v>
      </c>
      <c r="B15180" s="19"/>
      <c r="C15180" s="19"/>
      <c r="D15180" s="60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7"/>
      <c r="K15180" s="76"/>
    </row>
    <row r="15181" spans="1:11" ht="41.25" customHeight="1">
      <c r="A15181" s="18" t="s">
        <v>15674</v>
      </c>
      <c r="B15181" s="19"/>
      <c r="C15181" s="19"/>
      <c r="D15181" s="60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7"/>
      <c r="K15181" s="76"/>
    </row>
    <row r="15182" spans="1:11" ht="41.25" customHeight="1">
      <c r="A15182" s="18" t="s">
        <v>15675</v>
      </c>
      <c r="B15182" s="19"/>
      <c r="C15182" s="19"/>
      <c r="D15182" s="60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7"/>
      <c r="K15182" s="76"/>
    </row>
    <row r="15183" spans="1:11" ht="41.25" customHeight="1">
      <c r="A15183" s="18" t="s">
        <v>15676</v>
      </c>
      <c r="B15183" s="19"/>
      <c r="C15183" s="19"/>
      <c r="D15183" s="60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7"/>
      <c r="K15183" s="76"/>
    </row>
    <row r="15184" spans="1:11" ht="41.25" customHeight="1">
      <c r="A15184" s="18" t="s">
        <v>15677</v>
      </c>
      <c r="B15184" s="19"/>
      <c r="C15184" s="19"/>
      <c r="D15184" s="60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7"/>
      <c r="K15184" s="76"/>
    </row>
    <row r="15185" spans="1:11" ht="41.25" customHeight="1">
      <c r="A15185" s="18" t="s">
        <v>15678</v>
      </c>
      <c r="B15185" s="19"/>
      <c r="C15185" s="19"/>
      <c r="D15185" s="60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7"/>
      <c r="K15185" s="76"/>
    </row>
    <row r="15186" spans="1:11" ht="41.25" customHeight="1">
      <c r="A15186" s="18" t="s">
        <v>15679</v>
      </c>
      <c r="B15186" s="19"/>
      <c r="C15186" s="19"/>
      <c r="D15186" s="60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7"/>
      <c r="K15186" s="76"/>
    </row>
    <row r="15187" spans="1:11" ht="41.25" customHeight="1">
      <c r="A15187" s="18" t="s">
        <v>15680</v>
      </c>
      <c r="B15187" s="19"/>
      <c r="C15187" s="19"/>
      <c r="D15187" s="60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7"/>
      <c r="K15187" s="76"/>
    </row>
    <row r="15188" spans="1:11" ht="41.25" customHeight="1">
      <c r="A15188" s="18" t="s">
        <v>15681</v>
      </c>
      <c r="B15188" s="19"/>
      <c r="C15188" s="19"/>
      <c r="D15188" s="60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7"/>
      <c r="K15188" s="76"/>
    </row>
    <row r="15189" spans="1:11" ht="41.25" customHeight="1">
      <c r="A15189" s="18" t="s">
        <v>15682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15683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15684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15685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15686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15687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15688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15689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15690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15691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15692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15693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15694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15695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15696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15697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15698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15699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15700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15701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15702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15703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15704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15705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15706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15707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15708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15709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15710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15711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15712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15713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15714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15715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15716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15717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15718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15719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15720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15721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15722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15723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15724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15725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15726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15727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15728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15729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15730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15731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15732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15733</v>
      </c>
      <c r="B15240" s="19"/>
      <c r="C15240" s="19"/>
      <c r="D15240" s="60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7"/>
      <c r="K15240" s="76"/>
    </row>
    <row r="15241" spans="1:11" ht="41.25" customHeight="1">
      <c r="A15241" s="18" t="s">
        <v>15734</v>
      </c>
      <c r="B15241" s="19"/>
      <c r="C15241" s="19"/>
      <c r="D15241" s="60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7"/>
      <c r="K15241" s="76"/>
    </row>
    <row r="15242" spans="1:11" ht="41.25" customHeight="1">
      <c r="A15242" s="18" t="s">
        <v>15735</v>
      </c>
      <c r="B15242" s="19"/>
      <c r="C15242" s="19"/>
      <c r="D15242" s="60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7"/>
      <c r="K15242" s="76"/>
    </row>
    <row r="15243" spans="1:11" ht="41.25" customHeight="1">
      <c r="A15243" s="18" t="s">
        <v>15736</v>
      </c>
      <c r="B15243" s="19"/>
      <c r="C15243" s="19"/>
      <c r="D15243" s="60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7"/>
      <c r="K15243" s="76"/>
    </row>
    <row r="15244" spans="1:11" ht="41.25" customHeight="1">
      <c r="A15244" s="18" t="s">
        <v>15737</v>
      </c>
      <c r="B15244" s="19"/>
      <c r="C15244" s="19"/>
      <c r="D15244" s="60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7"/>
      <c r="K15244" s="76"/>
    </row>
    <row r="15245" spans="1:11" ht="41.25" customHeight="1">
      <c r="A15245" s="18" t="s">
        <v>15738</v>
      </c>
      <c r="B15245" s="19"/>
      <c r="C15245" s="19"/>
      <c r="D15245" s="60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7"/>
      <c r="K15245" s="76"/>
    </row>
    <row r="15246" spans="1:11" ht="41.25" customHeight="1">
      <c r="A15246" s="18" t="s">
        <v>15739</v>
      </c>
      <c r="B15246" s="19"/>
      <c r="C15246" s="19"/>
      <c r="D15246" s="60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7"/>
      <c r="K15246" s="76"/>
    </row>
    <row r="15247" spans="1:11" ht="41.25" customHeight="1">
      <c r="A15247" s="18" t="s">
        <v>15740</v>
      </c>
      <c r="B15247" s="19"/>
      <c r="C15247" s="19"/>
      <c r="D15247" s="60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7"/>
      <c r="K15247" s="76"/>
    </row>
    <row r="15248" spans="1:11" ht="41.25" customHeight="1">
      <c r="A15248" s="18" t="s">
        <v>15741</v>
      </c>
      <c r="B15248" s="19"/>
      <c r="C15248" s="19"/>
      <c r="D15248" s="60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7"/>
      <c r="K15248" s="76"/>
    </row>
    <row r="15249" spans="1:11" ht="41.25" customHeight="1">
      <c r="A15249" s="18" t="s">
        <v>15742</v>
      </c>
      <c r="B15249" s="19"/>
      <c r="C15249" s="19"/>
      <c r="D15249" s="60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7"/>
      <c r="K15249" s="76"/>
    </row>
    <row r="15250" spans="1:11" ht="41.25" customHeight="1">
      <c r="A15250" s="18" t="s">
        <v>15743</v>
      </c>
      <c r="B15250" s="19"/>
      <c r="C15250" s="19"/>
      <c r="D15250" s="60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7"/>
      <c r="K15250" s="76"/>
    </row>
    <row r="15251" spans="1:11" ht="41.25" customHeight="1">
      <c r="A15251" s="18" t="s">
        <v>15744</v>
      </c>
      <c r="B15251" s="19"/>
      <c r="C15251" s="19"/>
      <c r="D15251" s="60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7"/>
      <c r="K15251" s="76"/>
    </row>
    <row r="15252" spans="1:11" ht="41.25" customHeight="1">
      <c r="A15252" s="18" t="s">
        <v>15745</v>
      </c>
      <c r="B15252" s="19"/>
      <c r="C15252" s="19"/>
      <c r="D15252" s="60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7"/>
      <c r="K15252" s="76"/>
    </row>
    <row r="15253" spans="1:11" ht="41.25" customHeight="1">
      <c r="A15253" s="18" t="s">
        <v>15746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15747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15748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15749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15750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15751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15752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15753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15754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15755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15756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15757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15758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15759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15760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15761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15762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15763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15764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15765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15766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15767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15768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15769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15770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15771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15772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15773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15774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15775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15776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15777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15778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15779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15780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15781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15782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15783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15784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15785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15786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15787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15788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15789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15790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15791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15792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15793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15794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15795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15796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15797</v>
      </c>
      <c r="B15304" s="19"/>
      <c r="C15304" s="19"/>
      <c r="D15304" s="60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7"/>
      <c r="K15304" s="76"/>
    </row>
    <row r="15305" spans="1:11" ht="41.25" customHeight="1">
      <c r="A15305" s="18" t="s">
        <v>15798</v>
      </c>
      <c r="B15305" s="19"/>
      <c r="C15305" s="19"/>
      <c r="D15305" s="60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7"/>
      <c r="K15305" s="76"/>
    </row>
    <row r="15306" spans="1:11" ht="41.25" customHeight="1">
      <c r="A15306" s="18" t="s">
        <v>15799</v>
      </c>
      <c r="B15306" s="19"/>
      <c r="C15306" s="19"/>
      <c r="D15306" s="60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7"/>
      <c r="K15306" s="76"/>
    </row>
    <row r="15307" spans="1:11" ht="41.25" customHeight="1">
      <c r="A15307" s="18" t="s">
        <v>15800</v>
      </c>
      <c r="B15307" s="19"/>
      <c r="C15307" s="19"/>
      <c r="D15307" s="60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7"/>
      <c r="K15307" s="76"/>
    </row>
    <row r="15308" spans="1:11" ht="41.25" customHeight="1">
      <c r="A15308" s="18" t="s">
        <v>15801</v>
      </c>
      <c r="B15308" s="19"/>
      <c r="C15308" s="19"/>
      <c r="D15308" s="60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7"/>
      <c r="K15308" s="76"/>
    </row>
    <row r="15309" spans="1:11" ht="41.25" customHeight="1">
      <c r="A15309" s="18" t="s">
        <v>15802</v>
      </c>
      <c r="B15309" s="19"/>
      <c r="C15309" s="19"/>
      <c r="D15309" s="60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7"/>
      <c r="K15309" s="76"/>
    </row>
    <row r="15310" spans="1:11" ht="41.25" customHeight="1">
      <c r="A15310" s="18" t="s">
        <v>15803</v>
      </c>
      <c r="B15310" s="19"/>
      <c r="C15310" s="19"/>
      <c r="D15310" s="60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7"/>
      <c r="K15310" s="76"/>
    </row>
    <row r="15311" spans="1:11" ht="41.25" customHeight="1">
      <c r="A15311" s="18" t="s">
        <v>15804</v>
      </c>
      <c r="B15311" s="19"/>
      <c r="C15311" s="19"/>
      <c r="D15311" s="60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7"/>
      <c r="K15311" s="76"/>
    </row>
    <row r="15312" spans="1:11" ht="41.25" customHeight="1">
      <c r="A15312" s="18" t="s">
        <v>15805</v>
      </c>
      <c r="B15312" s="19"/>
      <c r="C15312" s="19"/>
      <c r="D15312" s="60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7"/>
      <c r="K15312" s="76"/>
    </row>
    <row r="15313" spans="1:11" ht="41.25" customHeight="1">
      <c r="A15313" s="18" t="s">
        <v>15806</v>
      </c>
      <c r="B15313" s="19"/>
      <c r="C15313" s="19"/>
      <c r="D15313" s="60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7"/>
      <c r="K15313" s="76"/>
    </row>
    <row r="15314" spans="1:11" ht="41.25" customHeight="1">
      <c r="A15314" s="18" t="s">
        <v>15807</v>
      </c>
      <c r="B15314" s="19"/>
      <c r="C15314" s="19"/>
      <c r="D15314" s="60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7"/>
      <c r="K15314" s="76"/>
    </row>
    <row r="15315" spans="1:11" ht="41.25" customHeight="1">
      <c r="A15315" s="18" t="s">
        <v>15808</v>
      </c>
      <c r="B15315" s="19"/>
      <c r="C15315" s="19"/>
      <c r="D15315" s="60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7"/>
      <c r="K15315" s="76"/>
    </row>
    <row r="15316" spans="1:11" ht="41.25" customHeight="1">
      <c r="A15316" s="18" t="s">
        <v>15809</v>
      </c>
      <c r="B15316" s="19"/>
      <c r="C15316" s="19"/>
      <c r="D15316" s="60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7"/>
      <c r="K15316" s="76"/>
    </row>
    <row r="15317" spans="1:11" ht="41.25" customHeight="1">
      <c r="A15317" s="18" t="s">
        <v>15810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15811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15812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15813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15814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15815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15816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15817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15818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15819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15820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15821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15822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15823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15824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15825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15826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15827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15828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15829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15830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15831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15832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15833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15834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15835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15836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15837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15838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15839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15840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15841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15842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15843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15844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15845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15846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15847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15848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15849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15850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15851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15852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15853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15854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15855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15856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15857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15858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15859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15860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15861</v>
      </c>
      <c r="B15368" s="19"/>
      <c r="C15368" s="19"/>
      <c r="D15368" s="60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7"/>
      <c r="K15368" s="76"/>
    </row>
    <row r="15369" spans="1:11" ht="41.25" customHeight="1">
      <c r="A15369" s="18" t="s">
        <v>15862</v>
      </c>
      <c r="B15369" s="19"/>
      <c r="C15369" s="19"/>
      <c r="D15369" s="60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7"/>
      <c r="K15369" s="76"/>
    </row>
    <row r="15370" spans="1:11" ht="41.25" customHeight="1">
      <c r="A15370" s="18" t="s">
        <v>15863</v>
      </c>
      <c r="B15370" s="19"/>
      <c r="C15370" s="19"/>
      <c r="D15370" s="60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7"/>
      <c r="K15370" s="76"/>
    </row>
    <row r="15371" spans="1:11" ht="41.25" customHeight="1">
      <c r="A15371" s="18" t="s">
        <v>15864</v>
      </c>
      <c r="B15371" s="19"/>
      <c r="C15371" s="19"/>
      <c r="D15371" s="60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7"/>
      <c r="K15371" s="76"/>
    </row>
    <row r="15372" spans="1:11" ht="41.25" customHeight="1">
      <c r="A15372" s="18" t="s">
        <v>15865</v>
      </c>
      <c r="B15372" s="19"/>
      <c r="C15372" s="19"/>
      <c r="D15372" s="60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7"/>
      <c r="K15372" s="76"/>
    </row>
    <row r="15373" spans="1:11" ht="41.25" customHeight="1">
      <c r="A15373" s="18" t="s">
        <v>15866</v>
      </c>
      <c r="B15373" s="19"/>
      <c r="C15373" s="19"/>
      <c r="D15373" s="60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7"/>
      <c r="K15373" s="76"/>
    </row>
    <row r="15374" spans="1:11" ht="41.25" customHeight="1">
      <c r="A15374" s="18" t="s">
        <v>15867</v>
      </c>
      <c r="B15374" s="19"/>
      <c r="C15374" s="19"/>
      <c r="D15374" s="60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7"/>
      <c r="K15374" s="76"/>
    </row>
    <row r="15375" spans="1:11" ht="41.25" customHeight="1">
      <c r="A15375" s="18" t="s">
        <v>15868</v>
      </c>
      <c r="B15375" s="19"/>
      <c r="C15375" s="19"/>
      <c r="D15375" s="60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7"/>
      <c r="K15375" s="76"/>
    </row>
    <row r="15376" spans="1:11" ht="41.25" customHeight="1">
      <c r="A15376" s="18" t="s">
        <v>15869</v>
      </c>
      <c r="B15376" s="19"/>
      <c r="C15376" s="19"/>
      <c r="D15376" s="60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7"/>
      <c r="K15376" s="76"/>
    </row>
    <row r="15377" spans="1:11" ht="41.25" customHeight="1">
      <c r="A15377" s="18" t="s">
        <v>15870</v>
      </c>
      <c r="B15377" s="19"/>
      <c r="C15377" s="19"/>
      <c r="D15377" s="60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7"/>
      <c r="K15377" s="76"/>
    </row>
    <row r="15378" spans="1:11" ht="41.25" customHeight="1">
      <c r="A15378" s="18" t="s">
        <v>15871</v>
      </c>
      <c r="B15378" s="19"/>
      <c r="C15378" s="19"/>
      <c r="D15378" s="60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7"/>
      <c r="K15378" s="76"/>
    </row>
    <row r="15379" spans="1:11" ht="41.25" customHeight="1">
      <c r="A15379" s="18" t="s">
        <v>15872</v>
      </c>
      <c r="B15379" s="19"/>
      <c r="C15379" s="19"/>
      <c r="D15379" s="60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7"/>
      <c r="K15379" s="76"/>
    </row>
    <row r="15380" spans="1:11" ht="41.25" customHeight="1">
      <c r="A15380" s="18" t="s">
        <v>15873</v>
      </c>
      <c r="B15380" s="19"/>
      <c r="C15380" s="19"/>
      <c r="D15380" s="60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7"/>
      <c r="K15380" s="76"/>
    </row>
    <row r="15381" spans="1:11" ht="41.25" customHeight="1">
      <c r="A15381" s="18" t="s">
        <v>15874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15875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15876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15877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15878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15879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15880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15881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15882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15883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15884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15885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15886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15887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15888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15889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15890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15891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15892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15893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15894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15895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15896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15897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15898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15899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15900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15901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15902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15903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15904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15905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15906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15907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15908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15909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15910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15911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15912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15913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15914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15915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15916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15917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15918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15919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15920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15921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15922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15923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15924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15925</v>
      </c>
      <c r="B15432" s="19"/>
      <c r="C15432" s="19"/>
      <c r="D15432" s="60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7"/>
      <c r="K15432" s="76"/>
    </row>
    <row r="15433" spans="1:11" ht="41.25" customHeight="1">
      <c r="A15433" s="18" t="s">
        <v>15926</v>
      </c>
      <c r="B15433" s="19"/>
      <c r="C15433" s="19"/>
      <c r="D15433" s="60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7"/>
      <c r="K15433" s="76"/>
    </row>
    <row r="15434" spans="1:11" ht="41.25" customHeight="1">
      <c r="A15434" s="18" t="s">
        <v>15927</v>
      </c>
      <c r="B15434" s="19"/>
      <c r="C15434" s="19"/>
      <c r="D15434" s="60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7"/>
      <c r="K15434" s="76"/>
    </row>
    <row r="15435" spans="1:11" ht="41.25" customHeight="1">
      <c r="A15435" s="18" t="s">
        <v>15928</v>
      </c>
      <c r="B15435" s="19"/>
      <c r="C15435" s="19"/>
      <c r="D15435" s="60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7"/>
      <c r="K15435" s="76"/>
    </row>
    <row r="15436" spans="1:11" ht="41.25" customHeight="1">
      <c r="A15436" s="18" t="s">
        <v>15929</v>
      </c>
      <c r="B15436" s="19"/>
      <c r="C15436" s="19"/>
      <c r="D15436" s="60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7"/>
      <c r="K15436" s="76"/>
    </row>
    <row r="15437" spans="1:11" ht="41.25" customHeight="1">
      <c r="A15437" s="18" t="s">
        <v>15930</v>
      </c>
      <c r="B15437" s="19"/>
      <c r="C15437" s="19"/>
      <c r="D15437" s="60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7"/>
      <c r="K15437" s="76"/>
    </row>
    <row r="15438" spans="1:11" ht="41.25" customHeight="1">
      <c r="A15438" s="18" t="s">
        <v>15931</v>
      </c>
      <c r="B15438" s="19"/>
      <c r="C15438" s="19"/>
      <c r="D15438" s="60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7"/>
      <c r="K15438" s="76"/>
    </row>
    <row r="15439" spans="1:11" ht="41.25" customHeight="1">
      <c r="A15439" s="18" t="s">
        <v>15932</v>
      </c>
      <c r="B15439" s="19"/>
      <c r="C15439" s="19"/>
      <c r="D15439" s="60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7"/>
      <c r="K15439" s="76"/>
    </row>
    <row r="15440" spans="1:11" ht="41.25" customHeight="1">
      <c r="A15440" s="18" t="s">
        <v>15933</v>
      </c>
      <c r="B15440" s="19"/>
      <c r="C15440" s="19"/>
      <c r="D15440" s="60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7"/>
      <c r="K15440" s="76"/>
    </row>
    <row r="15441" spans="1:11" ht="41.25" customHeight="1">
      <c r="A15441" s="18" t="s">
        <v>15934</v>
      </c>
      <c r="B15441" s="19"/>
      <c r="C15441" s="19"/>
      <c r="D15441" s="60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7"/>
      <c r="K15441" s="76"/>
    </row>
    <row r="15442" spans="1:11" ht="41.25" customHeight="1">
      <c r="A15442" s="18" t="s">
        <v>15935</v>
      </c>
      <c r="B15442" s="19"/>
      <c r="C15442" s="19"/>
      <c r="D15442" s="60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7"/>
      <c r="K15442" s="76"/>
    </row>
    <row r="15443" spans="1:11" ht="41.25" customHeight="1">
      <c r="A15443" s="18" t="s">
        <v>15936</v>
      </c>
      <c r="B15443" s="19"/>
      <c r="C15443" s="19"/>
      <c r="D15443" s="60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7"/>
      <c r="K15443" s="76"/>
    </row>
    <row r="15444" spans="1:11" ht="41.25" customHeight="1">
      <c r="A15444" s="18" t="s">
        <v>15937</v>
      </c>
      <c r="B15444" s="19"/>
      <c r="C15444" s="19"/>
      <c r="D15444" s="60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7"/>
      <c r="K15444" s="76"/>
    </row>
    <row r="15445" spans="1:11" ht="41.25" customHeight="1">
      <c r="A15445" s="18" t="s">
        <v>15938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15939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15940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15941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15942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15943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15944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15945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15946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15947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15948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15949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15950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15951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15952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15953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15954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15955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15956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15957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15958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15959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15960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15961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15962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15963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15964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15965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15966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15967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15968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15969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15970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15971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15972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15973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15974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15975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15976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15977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15978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15979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15980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15981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15982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15983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15984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15985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15986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15987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15988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15989</v>
      </c>
      <c r="B15496" s="19"/>
      <c r="C15496" s="19"/>
      <c r="D15496" s="60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7"/>
      <c r="K15496" s="76"/>
    </row>
    <row r="15497" spans="1:11" ht="41.25" customHeight="1">
      <c r="A15497" s="18" t="s">
        <v>15990</v>
      </c>
      <c r="B15497" s="19"/>
      <c r="C15497" s="19"/>
      <c r="D15497" s="60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7"/>
      <c r="K15497" s="76"/>
    </row>
    <row r="15498" spans="1:11" ht="41.25" customHeight="1">
      <c r="A15498" s="18" t="s">
        <v>15991</v>
      </c>
      <c r="B15498" s="19"/>
      <c r="C15498" s="19"/>
      <c r="D15498" s="60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7"/>
      <c r="K15498" s="76"/>
    </row>
    <row r="15499" spans="1:11" ht="41.25" customHeight="1">
      <c r="A15499" s="18" t="s">
        <v>15992</v>
      </c>
      <c r="B15499" s="19"/>
      <c r="C15499" s="19"/>
      <c r="D15499" s="60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7"/>
      <c r="K15499" s="76"/>
    </row>
    <row r="15500" spans="1:11" ht="41.25" customHeight="1">
      <c r="A15500" s="18" t="s">
        <v>15993</v>
      </c>
      <c r="B15500" s="19"/>
      <c r="C15500" s="19"/>
      <c r="D15500" s="60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7"/>
      <c r="K15500" s="76"/>
    </row>
    <row r="15501" spans="1:11" ht="41.25" customHeight="1">
      <c r="A15501" s="18" t="s">
        <v>15994</v>
      </c>
      <c r="B15501" s="19"/>
      <c r="C15501" s="19"/>
      <c r="D15501" s="60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7"/>
      <c r="K15501" s="76"/>
    </row>
    <row r="15502" spans="1:11" ht="41.25" customHeight="1">
      <c r="A15502" s="18" t="s">
        <v>15995</v>
      </c>
      <c r="B15502" s="19"/>
      <c r="C15502" s="19"/>
      <c r="D15502" s="60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7"/>
      <c r="K15502" s="76"/>
    </row>
    <row r="15503" spans="1:11" ht="41.25" customHeight="1">
      <c r="A15503" s="18" t="s">
        <v>15996</v>
      </c>
      <c r="B15503" s="19"/>
      <c r="C15503" s="19"/>
      <c r="D15503" s="60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7"/>
      <c r="K15503" s="76"/>
    </row>
    <row r="15504" spans="1:11" ht="41.25" customHeight="1">
      <c r="A15504" s="18" t="s">
        <v>15997</v>
      </c>
      <c r="B15504" s="19"/>
      <c r="C15504" s="19"/>
      <c r="D15504" s="60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7"/>
      <c r="K15504" s="76"/>
    </row>
    <row r="15505" spans="1:11" ht="41.25" customHeight="1">
      <c r="A15505" s="18" t="s">
        <v>15998</v>
      </c>
      <c r="B15505" s="19"/>
      <c r="C15505" s="19"/>
      <c r="D15505" s="60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7"/>
      <c r="K15505" s="76"/>
    </row>
    <row r="15506" spans="1:11" ht="41.25" customHeight="1">
      <c r="A15506" s="18" t="s">
        <v>15999</v>
      </c>
      <c r="B15506" s="19"/>
      <c r="C15506" s="19"/>
      <c r="D15506" s="60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7"/>
      <c r="K15506" s="76"/>
    </row>
    <row r="15507" spans="1:11" ht="41.25" customHeight="1">
      <c r="A15507" s="18" t="s">
        <v>16000</v>
      </c>
      <c r="B15507" s="19"/>
      <c r="C15507" s="19"/>
      <c r="D15507" s="60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7"/>
      <c r="K15507" s="76"/>
    </row>
    <row r="15508" spans="1:11" ht="41.25" customHeight="1">
      <c r="A15508" s="18" t="s">
        <v>16001</v>
      </c>
      <c r="B15508" s="19"/>
      <c r="C15508" s="19"/>
      <c r="D15508" s="60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7"/>
      <c r="K15508" s="76"/>
    </row>
    <row r="15509" spans="1:11" ht="41.25" customHeight="1">
      <c r="A15509" s="18" t="s">
        <v>16002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16003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16004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16005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16006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16007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16008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16009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16010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16011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16012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16013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16014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16015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16016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16017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16018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16019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16020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16021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16022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16023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16024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16025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16026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16027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16028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16029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16030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16031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16032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16033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16034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16035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16036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16037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16038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16039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16040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16041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16042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16043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16044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16045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16046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16047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16048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16049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16050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16051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16052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16053</v>
      </c>
      <c r="B15560" s="19"/>
      <c r="C15560" s="19"/>
      <c r="D15560" s="60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7"/>
      <c r="K15560" s="76"/>
    </row>
    <row r="15561" spans="1:11" ht="41.25" customHeight="1">
      <c r="A15561" s="18" t="s">
        <v>16054</v>
      </c>
      <c r="B15561" s="19"/>
      <c r="C15561" s="19"/>
      <c r="D15561" s="60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7"/>
      <c r="K15561" s="76"/>
    </row>
    <row r="15562" spans="1:11" ht="41.25" customHeight="1">
      <c r="A15562" s="18" t="s">
        <v>16055</v>
      </c>
      <c r="B15562" s="19"/>
      <c r="C15562" s="19"/>
      <c r="D15562" s="60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7"/>
      <c r="K15562" s="76"/>
    </row>
    <row r="15563" spans="1:11" ht="41.25" customHeight="1">
      <c r="A15563" s="18" t="s">
        <v>16056</v>
      </c>
      <c r="B15563" s="19"/>
      <c r="C15563" s="19"/>
      <c r="D15563" s="60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7"/>
      <c r="K15563" s="76"/>
    </row>
    <row r="15564" spans="1:11" ht="41.25" customHeight="1">
      <c r="A15564" s="18" t="s">
        <v>16057</v>
      </c>
      <c r="B15564" s="19"/>
      <c r="C15564" s="19"/>
      <c r="D15564" s="60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7"/>
      <c r="K15564" s="76"/>
    </row>
    <row r="15565" spans="1:11" ht="41.25" customHeight="1">
      <c r="A15565" s="18" t="s">
        <v>16058</v>
      </c>
      <c r="B15565" s="19"/>
      <c r="C15565" s="19"/>
      <c r="D15565" s="60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7"/>
      <c r="K15565" s="76"/>
    </row>
    <row r="15566" spans="1:11" ht="41.25" customHeight="1">
      <c r="A15566" s="18" t="s">
        <v>16059</v>
      </c>
      <c r="B15566" s="19"/>
      <c r="C15566" s="19"/>
      <c r="D15566" s="60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7"/>
      <c r="K15566" s="76"/>
    </row>
    <row r="15567" spans="1:11" ht="41.25" customHeight="1">
      <c r="A15567" s="18" t="s">
        <v>16060</v>
      </c>
      <c r="B15567" s="19"/>
      <c r="C15567" s="19"/>
      <c r="D15567" s="60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7"/>
      <c r="K15567" s="76"/>
    </row>
    <row r="15568" spans="1:11" ht="41.25" customHeight="1">
      <c r="A15568" s="18" t="s">
        <v>16061</v>
      </c>
      <c r="B15568" s="19"/>
      <c r="C15568" s="19"/>
      <c r="D15568" s="60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7"/>
      <c r="K15568" s="76"/>
    </row>
    <row r="15569" spans="1:11" ht="41.25" customHeight="1">
      <c r="A15569" s="18" t="s">
        <v>16062</v>
      </c>
      <c r="B15569" s="19"/>
      <c r="C15569" s="19"/>
      <c r="D15569" s="60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7"/>
      <c r="K15569" s="76"/>
    </row>
    <row r="15570" spans="1:11" ht="41.25" customHeight="1">
      <c r="A15570" s="18" t="s">
        <v>16063</v>
      </c>
      <c r="B15570" s="19"/>
      <c r="C15570" s="19"/>
      <c r="D15570" s="60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7"/>
      <c r="K15570" s="76"/>
    </row>
    <row r="15571" spans="1:11" ht="41.25" customHeight="1">
      <c r="A15571" s="18" t="s">
        <v>16064</v>
      </c>
      <c r="B15571" s="19"/>
      <c r="C15571" s="19"/>
      <c r="D15571" s="60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7"/>
      <c r="K15571" s="76"/>
    </row>
    <row r="15572" spans="1:11" ht="41.25" customHeight="1">
      <c r="A15572" s="18" t="s">
        <v>16065</v>
      </c>
      <c r="B15572" s="19"/>
      <c r="C15572" s="19"/>
      <c r="D15572" s="60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7"/>
      <c r="K15572" s="76"/>
    </row>
    <row r="15573" spans="1:11" ht="41.25" customHeight="1">
      <c r="A15573" s="18" t="s">
        <v>16066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16067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16068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16069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16070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16071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16072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16073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16074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16075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16076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16077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16078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16079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16080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16081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16082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16083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16084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16085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16086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16087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16088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16089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16090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16091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16092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16093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16094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16095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16096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16097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16098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16099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16100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16101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16102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16103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16104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16105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16106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16107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16108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16109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16110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16111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16112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16113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16114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16115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16116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16117</v>
      </c>
      <c r="B15624" s="19"/>
      <c r="C15624" s="19"/>
      <c r="D15624" s="60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7"/>
      <c r="K15624" s="76"/>
    </row>
    <row r="15625" spans="1:11" ht="41.25" customHeight="1">
      <c r="A15625" s="18" t="s">
        <v>16118</v>
      </c>
      <c r="B15625" s="19"/>
      <c r="C15625" s="19"/>
      <c r="D15625" s="60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7"/>
      <c r="K15625" s="76"/>
    </row>
    <row r="15626" spans="1:11" ht="41.25" customHeight="1">
      <c r="A15626" s="18" t="s">
        <v>16119</v>
      </c>
      <c r="B15626" s="19"/>
      <c r="C15626" s="19"/>
      <c r="D15626" s="60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7"/>
      <c r="K15626" s="76"/>
    </row>
    <row r="15627" spans="1:11" ht="41.25" customHeight="1">
      <c r="A15627" s="18" t="s">
        <v>16120</v>
      </c>
      <c r="B15627" s="19"/>
      <c r="C15627" s="19"/>
      <c r="D15627" s="60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7"/>
      <c r="K15627" s="76"/>
    </row>
    <row r="15628" spans="1:11" ht="41.25" customHeight="1">
      <c r="A15628" s="18" t="s">
        <v>16121</v>
      </c>
      <c r="B15628" s="19"/>
      <c r="C15628" s="19"/>
      <c r="D15628" s="60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7"/>
      <c r="K15628" s="76"/>
    </row>
    <row r="15629" spans="1:11" ht="41.25" customHeight="1">
      <c r="A15629" s="18" t="s">
        <v>16122</v>
      </c>
      <c r="B15629" s="19"/>
      <c r="C15629" s="19"/>
      <c r="D15629" s="60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7"/>
      <c r="K15629" s="76"/>
    </row>
    <row r="15630" spans="1:11" ht="41.25" customHeight="1">
      <c r="A15630" s="18" t="s">
        <v>16123</v>
      </c>
      <c r="B15630" s="19"/>
      <c r="C15630" s="19"/>
      <c r="D15630" s="60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7"/>
      <c r="K15630" s="76"/>
    </row>
    <row r="15631" spans="1:11" ht="41.25" customHeight="1">
      <c r="A15631" s="18" t="s">
        <v>16124</v>
      </c>
      <c r="B15631" s="19"/>
      <c r="C15631" s="19"/>
      <c r="D15631" s="60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7"/>
      <c r="K15631" s="76"/>
    </row>
    <row r="15632" spans="1:11" ht="41.25" customHeight="1">
      <c r="A15632" s="18" t="s">
        <v>16125</v>
      </c>
      <c r="B15632" s="19"/>
      <c r="C15632" s="19"/>
      <c r="D15632" s="60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7"/>
      <c r="K15632" s="76"/>
    </row>
    <row r="15633" spans="1:11" ht="41.25" customHeight="1">
      <c r="A15633" s="18" t="s">
        <v>16126</v>
      </c>
      <c r="B15633" s="19"/>
      <c r="C15633" s="19"/>
      <c r="D15633" s="60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7"/>
      <c r="K15633" s="76"/>
    </row>
    <row r="15634" spans="1:11" ht="41.25" customHeight="1">
      <c r="A15634" s="18" t="s">
        <v>16127</v>
      </c>
      <c r="B15634" s="19"/>
      <c r="C15634" s="19"/>
      <c r="D15634" s="60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7"/>
      <c r="K15634" s="76"/>
    </row>
    <row r="15635" spans="1:11" ht="41.25" customHeight="1">
      <c r="A15635" s="18" t="s">
        <v>16128</v>
      </c>
      <c r="B15635" s="19"/>
      <c r="C15635" s="19"/>
      <c r="D15635" s="60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7"/>
      <c r="K15635" s="76"/>
    </row>
    <row r="15636" spans="1:11" ht="41.25" customHeight="1">
      <c r="A15636" s="18" t="s">
        <v>16129</v>
      </c>
      <c r="B15636" s="19"/>
      <c r="C15636" s="19"/>
      <c r="D15636" s="60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7"/>
      <c r="K15636" s="76"/>
    </row>
    <row r="15637" spans="1:11" ht="41.25" customHeight="1">
      <c r="A15637" s="18" t="s">
        <v>16130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16131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16132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16133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16134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16135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16136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16137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16138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16139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16140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16141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16142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16143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16144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16145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16146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16147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16148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16149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16150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16151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16152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16153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16154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16155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16156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16157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16158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16159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16160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16161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16162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16163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16164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16165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16166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16167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16168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16169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16170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16171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16172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16173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16174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16175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16176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16177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16178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16179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16180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16181</v>
      </c>
      <c r="B15688" s="19"/>
      <c r="C15688" s="19"/>
      <c r="D15688" s="60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7"/>
      <c r="K15688" s="76"/>
    </row>
    <row r="15689" spans="1:11" ht="41.25" customHeight="1">
      <c r="A15689" s="18" t="s">
        <v>16182</v>
      </c>
      <c r="B15689" s="19"/>
      <c r="C15689" s="19"/>
      <c r="D15689" s="60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7"/>
      <c r="K15689" s="76"/>
    </row>
    <row r="15690" spans="1:11" ht="41.25" customHeight="1">
      <c r="A15690" s="18" t="s">
        <v>16183</v>
      </c>
      <c r="B15690" s="19"/>
      <c r="C15690" s="19"/>
      <c r="D15690" s="60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7"/>
      <c r="K15690" s="76"/>
    </row>
    <row r="15691" spans="1:11" ht="41.25" customHeight="1">
      <c r="A15691" s="18" t="s">
        <v>16184</v>
      </c>
      <c r="B15691" s="19"/>
      <c r="C15691" s="19"/>
      <c r="D15691" s="60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7"/>
      <c r="K15691" s="76"/>
    </row>
    <row r="15692" spans="1:11" ht="41.25" customHeight="1">
      <c r="A15692" s="18" t="s">
        <v>16185</v>
      </c>
      <c r="B15692" s="19"/>
      <c r="C15692" s="19"/>
      <c r="D15692" s="60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7"/>
      <c r="K15692" s="76"/>
    </row>
    <row r="15693" spans="1:11" ht="41.25" customHeight="1">
      <c r="A15693" s="18" t="s">
        <v>16186</v>
      </c>
      <c r="B15693" s="19"/>
      <c r="C15693" s="19"/>
      <c r="D15693" s="60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7"/>
      <c r="K15693" s="76"/>
    </row>
    <row r="15694" spans="1:11" ht="41.25" customHeight="1">
      <c r="A15694" s="18" t="s">
        <v>16187</v>
      </c>
      <c r="B15694" s="19"/>
      <c r="C15694" s="19"/>
      <c r="D15694" s="60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7"/>
      <c r="K15694" s="76"/>
    </row>
    <row r="15695" spans="1:11" ht="41.25" customHeight="1">
      <c r="A15695" s="18" t="s">
        <v>16188</v>
      </c>
      <c r="B15695" s="19"/>
      <c r="C15695" s="19"/>
      <c r="D15695" s="60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7"/>
      <c r="K15695" s="76"/>
    </row>
    <row r="15696" spans="1:11" ht="41.25" customHeight="1">
      <c r="A15696" s="18" t="s">
        <v>16189</v>
      </c>
      <c r="B15696" s="19"/>
      <c r="C15696" s="19"/>
      <c r="D15696" s="60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7"/>
      <c r="K15696" s="76"/>
    </row>
    <row r="15697" spans="1:11" ht="41.25" customHeight="1">
      <c r="A15697" s="18" t="s">
        <v>16190</v>
      </c>
      <c r="B15697" s="19"/>
      <c r="C15697" s="19"/>
      <c r="D15697" s="60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7"/>
      <c r="K15697" s="76"/>
    </row>
    <row r="15698" spans="1:11" ht="41.25" customHeight="1">
      <c r="A15698" s="18" t="s">
        <v>16191</v>
      </c>
      <c r="B15698" s="19"/>
      <c r="C15698" s="19"/>
      <c r="D15698" s="60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7"/>
      <c r="K15698" s="76"/>
    </row>
    <row r="15699" spans="1:11" ht="41.25" customHeight="1">
      <c r="A15699" s="18" t="s">
        <v>16192</v>
      </c>
      <c r="B15699" s="19"/>
      <c r="C15699" s="19"/>
      <c r="D15699" s="60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7"/>
      <c r="K15699" s="76"/>
    </row>
    <row r="15700" spans="1:11" ht="41.25" customHeight="1">
      <c r="A15700" s="18" t="s">
        <v>16193</v>
      </c>
      <c r="B15700" s="19"/>
      <c r="C15700" s="19"/>
      <c r="D15700" s="60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7"/>
      <c r="K15700" s="76"/>
    </row>
    <row r="15701" spans="1:11" ht="41.25" customHeight="1">
      <c r="A15701" s="18" t="s">
        <v>16194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16195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16196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16197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16198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16199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16200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16201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16202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16203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16204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16205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16206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16207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16208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16209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16210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16211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16212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16213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16214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16215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16216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16217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16218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16219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16220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16221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16222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16223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16224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16225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16226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16227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16228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16229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16230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16231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16232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16233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16234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16235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16236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16237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16238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16239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16240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16241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16242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16243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16244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16245</v>
      </c>
      <c r="B15752" s="19"/>
      <c r="C15752" s="19"/>
      <c r="D15752" s="60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7"/>
      <c r="K15752" s="76"/>
    </row>
    <row r="15753" spans="1:11" ht="41.25" customHeight="1">
      <c r="A15753" s="18" t="s">
        <v>16246</v>
      </c>
      <c r="B15753" s="19"/>
      <c r="C15753" s="19"/>
      <c r="D15753" s="60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7"/>
      <c r="K15753" s="76"/>
    </row>
    <row r="15754" spans="1:11" ht="41.25" customHeight="1">
      <c r="A15754" s="18" t="s">
        <v>16247</v>
      </c>
      <c r="B15754" s="19"/>
      <c r="C15754" s="19"/>
      <c r="D15754" s="60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7"/>
      <c r="K15754" s="76"/>
    </row>
    <row r="15755" spans="1:11" ht="41.25" customHeight="1">
      <c r="A15755" s="18" t="s">
        <v>16248</v>
      </c>
      <c r="B15755" s="19"/>
      <c r="C15755" s="19"/>
      <c r="D15755" s="60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7"/>
      <c r="K15755" s="76"/>
    </row>
    <row r="15756" spans="1:11" ht="41.25" customHeight="1">
      <c r="A15756" s="18" t="s">
        <v>16249</v>
      </c>
      <c r="B15756" s="19"/>
      <c r="C15756" s="19"/>
      <c r="D15756" s="60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7"/>
      <c r="K15756" s="76"/>
    </row>
    <row r="15757" spans="1:11" ht="41.25" customHeight="1">
      <c r="A15757" s="18" t="s">
        <v>16250</v>
      </c>
      <c r="B15757" s="19"/>
      <c r="C15757" s="19"/>
      <c r="D15757" s="60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7"/>
      <c r="K15757" s="76"/>
    </row>
    <row r="15758" spans="1:11" ht="41.25" customHeight="1">
      <c r="A15758" s="18" t="s">
        <v>16251</v>
      </c>
      <c r="B15758" s="19"/>
      <c r="C15758" s="19"/>
      <c r="D15758" s="60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7"/>
      <c r="K15758" s="76"/>
    </row>
    <row r="15759" spans="1:11" ht="41.25" customHeight="1">
      <c r="A15759" s="18" t="s">
        <v>16252</v>
      </c>
      <c r="B15759" s="19"/>
      <c r="C15759" s="19"/>
      <c r="D15759" s="60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7"/>
      <c r="K15759" s="76"/>
    </row>
    <row r="15760" spans="1:11" ht="41.25" customHeight="1">
      <c r="A15760" s="18" t="s">
        <v>16253</v>
      </c>
      <c r="B15760" s="19"/>
      <c r="C15760" s="19"/>
      <c r="D15760" s="60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7"/>
      <c r="K15760" s="76"/>
    </row>
    <row r="15761" spans="1:11" ht="41.25" customHeight="1">
      <c r="A15761" s="18" t="s">
        <v>16254</v>
      </c>
      <c r="B15761" s="19"/>
      <c r="C15761" s="19"/>
      <c r="D15761" s="60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7"/>
      <c r="K15761" s="76"/>
    </row>
    <row r="15762" spans="1:11" ht="41.25" customHeight="1">
      <c r="A15762" s="18" t="s">
        <v>16255</v>
      </c>
      <c r="B15762" s="19"/>
      <c r="C15762" s="19"/>
      <c r="D15762" s="60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7"/>
      <c r="K15762" s="76"/>
    </row>
    <row r="15763" spans="1:11" ht="41.25" customHeight="1">
      <c r="A15763" s="18" t="s">
        <v>16256</v>
      </c>
      <c r="B15763" s="19"/>
      <c r="C15763" s="19"/>
      <c r="D15763" s="60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7"/>
      <c r="K15763" s="76"/>
    </row>
    <row r="15764" spans="1:11" ht="41.25" customHeight="1">
      <c r="A15764" s="18" t="s">
        <v>16257</v>
      </c>
      <c r="B15764" s="19"/>
      <c r="C15764" s="19"/>
      <c r="D15764" s="60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7"/>
      <c r="K15764" s="76"/>
    </row>
    <row r="15765" spans="1:11" ht="41.25" customHeight="1">
      <c r="A15765" s="18" t="s">
        <v>16258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16259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16260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16261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16262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16263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16264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16265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16266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16267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16268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16269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16270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16271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16272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16273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16274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16275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16276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16277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16278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16279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16280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16281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16282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16283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16284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16285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16286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16287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16288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16289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16290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16291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16292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16293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16294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16295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16296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16297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16298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16299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16300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16301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16302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16303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16304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16305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16306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16307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16308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16309</v>
      </c>
      <c r="B15816" s="19"/>
      <c r="C15816" s="19"/>
      <c r="D15816" s="60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7"/>
      <c r="K15816" s="76"/>
    </row>
    <row r="15817" spans="1:11" ht="41.25" customHeight="1">
      <c r="A15817" s="18" t="s">
        <v>16310</v>
      </c>
      <c r="B15817" s="19"/>
      <c r="C15817" s="19"/>
      <c r="D15817" s="60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7"/>
      <c r="K15817" s="76"/>
    </row>
    <row r="15818" spans="1:11" ht="41.25" customHeight="1">
      <c r="A15818" s="18" t="s">
        <v>16311</v>
      </c>
      <c r="B15818" s="19"/>
      <c r="C15818" s="19"/>
      <c r="D15818" s="60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7"/>
      <c r="K15818" s="76"/>
    </row>
    <row r="15819" spans="1:11" ht="41.25" customHeight="1">
      <c r="A15819" s="18" t="s">
        <v>16312</v>
      </c>
      <c r="B15819" s="19"/>
      <c r="C15819" s="19"/>
      <c r="D15819" s="60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7"/>
      <c r="K15819" s="76"/>
    </row>
    <row r="15820" spans="1:11" ht="41.25" customHeight="1">
      <c r="A15820" s="18" t="s">
        <v>16313</v>
      </c>
      <c r="B15820" s="19"/>
      <c r="C15820" s="19"/>
      <c r="D15820" s="60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7"/>
      <c r="K15820" s="76"/>
    </row>
    <row r="15821" spans="1:11" ht="41.25" customHeight="1">
      <c r="A15821" s="18" t="s">
        <v>16314</v>
      </c>
      <c r="B15821" s="19"/>
      <c r="C15821" s="19"/>
      <c r="D15821" s="60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7"/>
      <c r="K15821" s="76"/>
    </row>
    <row r="15822" spans="1:11" ht="41.25" customHeight="1">
      <c r="A15822" s="18" t="s">
        <v>16315</v>
      </c>
      <c r="B15822" s="19"/>
      <c r="C15822" s="19"/>
      <c r="D15822" s="60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7"/>
      <c r="K15822" s="76"/>
    </row>
    <row r="15823" spans="1:11" ht="41.25" customHeight="1">
      <c r="A15823" s="18" t="s">
        <v>16316</v>
      </c>
      <c r="B15823" s="19"/>
      <c r="C15823" s="19"/>
      <c r="D15823" s="60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7"/>
      <c r="K15823" s="76"/>
    </row>
    <row r="15824" spans="1:11" ht="41.25" customHeight="1">
      <c r="A15824" s="18" t="s">
        <v>16317</v>
      </c>
      <c r="B15824" s="19"/>
      <c r="C15824" s="19"/>
      <c r="D15824" s="60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7"/>
      <c r="K15824" s="76"/>
    </row>
    <row r="15825" spans="1:11" ht="41.25" customHeight="1">
      <c r="A15825" s="18" t="s">
        <v>16318</v>
      </c>
      <c r="B15825" s="19"/>
      <c r="C15825" s="19"/>
      <c r="D15825" s="60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7"/>
      <c r="K15825" s="76"/>
    </row>
    <row r="15826" spans="1:11" ht="41.25" customHeight="1">
      <c r="A15826" s="18" t="s">
        <v>16319</v>
      </c>
      <c r="B15826" s="19"/>
      <c r="C15826" s="19"/>
      <c r="D15826" s="60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7"/>
      <c r="K15826" s="76"/>
    </row>
    <row r="15827" spans="1:11" ht="41.25" customHeight="1">
      <c r="A15827" s="18" t="s">
        <v>16320</v>
      </c>
      <c r="B15827" s="19"/>
      <c r="C15827" s="19"/>
      <c r="D15827" s="60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7"/>
      <c r="K15827" s="76"/>
    </row>
    <row r="15828" spans="1:11" ht="41.25" customHeight="1">
      <c r="A15828" s="18" t="s">
        <v>16321</v>
      </c>
      <c r="B15828" s="19"/>
      <c r="C15828" s="19"/>
      <c r="D15828" s="60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7"/>
      <c r="K15828" s="76"/>
    </row>
    <row r="15829" spans="1:11" ht="41.25" customHeight="1">
      <c r="A15829" s="18" t="s">
        <v>16322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16323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16324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16325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16326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16327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16328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16329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16330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16331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16332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16333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16334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16335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16336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16337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16338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16339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16340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16341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16342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16343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16344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16345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16346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16347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16348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16349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16350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16351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16352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16353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16354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16355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16356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16357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16358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16359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16360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16361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16362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16363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16364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16365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16366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16367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16368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16369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16370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16371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16372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16373</v>
      </c>
      <c r="B15880" s="19"/>
      <c r="C15880" s="19"/>
      <c r="D15880" s="60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7"/>
      <c r="K15880" s="76"/>
    </row>
    <row r="15881" spans="1:11" ht="41.25" customHeight="1">
      <c r="A15881" s="18" t="s">
        <v>16374</v>
      </c>
      <c r="B15881" s="19"/>
      <c r="C15881" s="19"/>
      <c r="D15881" s="60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7"/>
      <c r="K15881" s="76"/>
    </row>
    <row r="15882" spans="1:11" ht="41.25" customHeight="1">
      <c r="A15882" s="18" t="s">
        <v>16375</v>
      </c>
      <c r="B15882" s="19"/>
      <c r="C15882" s="19"/>
      <c r="D15882" s="60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7"/>
      <c r="K15882" s="76"/>
    </row>
    <row r="15883" spans="1:11" ht="41.25" customHeight="1">
      <c r="A15883" s="18" t="s">
        <v>16376</v>
      </c>
      <c r="B15883" s="19"/>
      <c r="C15883" s="19"/>
      <c r="D15883" s="60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7"/>
      <c r="K15883" s="76"/>
    </row>
    <row r="15884" spans="1:11" ht="41.25" customHeight="1">
      <c r="A15884" s="18" t="s">
        <v>16377</v>
      </c>
      <c r="B15884" s="19"/>
      <c r="C15884" s="19"/>
      <c r="D15884" s="60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7"/>
      <c r="K15884" s="76"/>
    </row>
    <row r="15885" spans="1:11" ht="41.25" customHeight="1">
      <c r="A15885" s="18" t="s">
        <v>16378</v>
      </c>
      <c r="B15885" s="19"/>
      <c r="C15885" s="19"/>
      <c r="D15885" s="60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7"/>
      <c r="K15885" s="76"/>
    </row>
    <row r="15886" spans="1:11" ht="41.25" customHeight="1">
      <c r="A15886" s="18" t="s">
        <v>16379</v>
      </c>
      <c r="B15886" s="19"/>
      <c r="C15886" s="19"/>
      <c r="D15886" s="60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7"/>
      <c r="K15886" s="76"/>
    </row>
    <row r="15887" spans="1:11" ht="41.25" customHeight="1">
      <c r="A15887" s="18" t="s">
        <v>16380</v>
      </c>
      <c r="B15887" s="19"/>
      <c r="C15887" s="19"/>
      <c r="D15887" s="60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7"/>
      <c r="K15887" s="76"/>
    </row>
    <row r="15888" spans="1:11" ht="41.25" customHeight="1">
      <c r="A15888" s="18" t="s">
        <v>16381</v>
      </c>
      <c r="B15888" s="19"/>
      <c r="C15888" s="19"/>
      <c r="D15888" s="60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7"/>
      <c r="K15888" s="76"/>
    </row>
    <row r="15889" spans="1:11" ht="41.25" customHeight="1">
      <c r="A15889" s="18" t="s">
        <v>16382</v>
      </c>
      <c r="B15889" s="19"/>
      <c r="C15889" s="19"/>
      <c r="D15889" s="60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7"/>
      <c r="K15889" s="76"/>
    </row>
    <row r="15890" spans="1:11" ht="41.25" customHeight="1">
      <c r="A15890" s="18" t="s">
        <v>16383</v>
      </c>
      <c r="B15890" s="19"/>
      <c r="C15890" s="19"/>
      <c r="D15890" s="60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7"/>
      <c r="K15890" s="76"/>
    </row>
    <row r="15891" spans="1:11" ht="41.25" customHeight="1">
      <c r="A15891" s="18" t="s">
        <v>16384</v>
      </c>
      <c r="B15891" s="19"/>
      <c r="C15891" s="19"/>
      <c r="D15891" s="60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7"/>
      <c r="K15891" s="76"/>
    </row>
    <row r="15892" spans="1:11" ht="41.25" customHeight="1">
      <c r="A15892" s="18" t="s">
        <v>16385</v>
      </c>
      <c r="B15892" s="19"/>
      <c r="C15892" s="19"/>
      <c r="D15892" s="60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7"/>
      <c r="K15892" s="76"/>
    </row>
    <row r="15893" spans="1:11" ht="41.25" customHeight="1">
      <c r="A15893" s="18" t="s">
        <v>16386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16387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16388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16389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16390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16391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16392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16393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16394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16395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16396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16397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16398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16399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16400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16401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16402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16403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16404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16405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16406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16407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16408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16409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16410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16411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16412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16413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16414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16415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16416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16417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16418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16419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16420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16421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16422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16423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16424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16425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16426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16427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16428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16429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16430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16431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16432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16433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16434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16435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16436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16437</v>
      </c>
      <c r="B15944" s="19"/>
      <c r="C15944" s="19"/>
      <c r="D15944" s="60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7"/>
      <c r="K15944" s="76"/>
    </row>
    <row r="15945" spans="1:11" ht="41.25" customHeight="1">
      <c r="A15945" s="18" t="s">
        <v>16438</v>
      </c>
      <c r="B15945" s="19"/>
      <c r="C15945" s="19"/>
      <c r="D15945" s="60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7"/>
      <c r="K15945" s="76"/>
    </row>
    <row r="15946" spans="1:11" ht="41.25" customHeight="1">
      <c r="A15946" s="18" t="s">
        <v>16439</v>
      </c>
      <c r="B15946" s="19"/>
      <c r="C15946" s="19"/>
      <c r="D15946" s="60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7"/>
      <c r="K15946" s="76"/>
    </row>
    <row r="15947" spans="1:11" ht="41.25" customHeight="1">
      <c r="A15947" s="18" t="s">
        <v>16440</v>
      </c>
      <c r="B15947" s="19"/>
      <c r="C15947" s="19"/>
      <c r="D15947" s="60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7"/>
      <c r="K15947" s="76"/>
    </row>
    <row r="15948" spans="1:11" ht="41.25" customHeight="1">
      <c r="A15948" s="18" t="s">
        <v>16441</v>
      </c>
      <c r="B15948" s="19"/>
      <c r="C15948" s="19"/>
      <c r="D15948" s="60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7"/>
      <c r="K15948" s="76"/>
    </row>
    <row r="15949" spans="1:11" ht="41.25" customHeight="1">
      <c r="A15949" s="18" t="s">
        <v>16442</v>
      </c>
      <c r="B15949" s="19"/>
      <c r="C15949" s="19"/>
      <c r="D15949" s="60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7"/>
      <c r="K15949" s="76"/>
    </row>
    <row r="15950" spans="1:11" ht="41.25" customHeight="1">
      <c r="A15950" s="18" t="s">
        <v>16443</v>
      </c>
      <c r="B15950" s="19"/>
      <c r="C15950" s="19"/>
      <c r="D15950" s="60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7"/>
      <c r="K15950" s="76"/>
    </row>
    <row r="15951" spans="1:11" ht="41.25" customHeight="1">
      <c r="A15951" s="18" t="s">
        <v>16444</v>
      </c>
      <c r="B15951" s="19"/>
      <c r="C15951" s="19"/>
      <c r="D15951" s="60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7"/>
      <c r="K15951" s="76"/>
    </row>
    <row r="15952" spans="1:11" ht="41.25" customHeight="1">
      <c r="A15952" s="18" t="s">
        <v>16445</v>
      </c>
      <c r="B15952" s="19"/>
      <c r="C15952" s="19"/>
      <c r="D15952" s="60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7"/>
      <c r="K15952" s="76"/>
    </row>
    <row r="15953" spans="1:11" ht="41.25" customHeight="1">
      <c r="A15953" s="18" t="s">
        <v>16446</v>
      </c>
      <c r="B15953" s="19"/>
      <c r="C15953" s="19"/>
      <c r="D15953" s="60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7"/>
      <c r="K15953" s="76"/>
    </row>
    <row r="15954" spans="1:11" ht="41.25" customHeight="1">
      <c r="A15954" s="18" t="s">
        <v>16447</v>
      </c>
      <c r="B15954" s="19"/>
      <c r="C15954" s="19"/>
      <c r="D15954" s="60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7"/>
      <c r="K15954" s="76"/>
    </row>
    <row r="15955" spans="1:11" ht="41.25" customHeight="1">
      <c r="A15955" s="18" t="s">
        <v>16448</v>
      </c>
      <c r="B15955" s="19"/>
      <c r="C15955" s="19"/>
      <c r="D15955" s="60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7"/>
      <c r="K15955" s="76"/>
    </row>
    <row r="15956" spans="1:11" ht="41.25" customHeight="1">
      <c r="A15956" s="18" t="s">
        <v>16449</v>
      </c>
      <c r="B15956" s="19"/>
      <c r="C15956" s="19"/>
      <c r="D15956" s="60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7"/>
      <c r="K15956" s="76"/>
    </row>
    <row r="15957" spans="1:11" ht="41.25" customHeight="1">
      <c r="A15957" s="18" t="s">
        <v>16450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16451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16452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16453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16454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16455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16456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16457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16458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16459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16460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16461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16462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16463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16464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16465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16466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16467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16468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16469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16470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16471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16472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16473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16474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16475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16476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16477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16478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16479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16480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16481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16482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16483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16484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16485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16486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16487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16488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16489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16490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16491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16492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16493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16494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16495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16496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16497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16498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16499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16500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16501</v>
      </c>
      <c r="B16008" s="19"/>
      <c r="C16008" s="19"/>
      <c r="D16008" s="60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7"/>
      <c r="K16008" s="76"/>
    </row>
    <row r="16009" spans="1:11" ht="41.25" customHeight="1">
      <c r="A16009" s="18" t="s">
        <v>16502</v>
      </c>
      <c r="B16009" s="19"/>
      <c r="C16009" s="19"/>
      <c r="D16009" s="60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7"/>
      <c r="K16009" s="76"/>
    </row>
    <row r="16010" spans="1:11" ht="41.25" customHeight="1">
      <c r="A16010" s="18" t="s">
        <v>16503</v>
      </c>
      <c r="B16010" s="19"/>
      <c r="C16010" s="19"/>
      <c r="D16010" s="60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7"/>
      <c r="K16010" s="76"/>
    </row>
    <row r="16011" spans="1:11" ht="41.25" customHeight="1">
      <c r="A16011" s="18" t="s">
        <v>16504</v>
      </c>
      <c r="B16011" s="19"/>
      <c r="C16011" s="19"/>
      <c r="D16011" s="60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7"/>
      <c r="K16011" s="76"/>
    </row>
    <row r="16012" spans="1:11" ht="41.25" customHeight="1">
      <c r="A16012" s="18" t="s">
        <v>16505</v>
      </c>
      <c r="B16012" s="19"/>
      <c r="C16012" s="19"/>
      <c r="D16012" s="60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7"/>
      <c r="K16012" s="76"/>
    </row>
    <row r="16013" spans="1:11" ht="41.25" customHeight="1">
      <c r="A16013" s="18" t="s">
        <v>16506</v>
      </c>
      <c r="B16013" s="19"/>
      <c r="C16013" s="19"/>
      <c r="D16013" s="60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7"/>
      <c r="K16013" s="76"/>
    </row>
    <row r="16014" spans="1:11" ht="41.25" customHeight="1">
      <c r="A16014" s="18" t="s">
        <v>16507</v>
      </c>
      <c r="B16014" s="19"/>
      <c r="C16014" s="19"/>
      <c r="D16014" s="60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7"/>
      <c r="K16014" s="76"/>
    </row>
    <row r="16015" spans="1:11" ht="41.25" customHeight="1">
      <c r="A16015" s="18" t="s">
        <v>16508</v>
      </c>
      <c r="B16015" s="19"/>
      <c r="C16015" s="19"/>
      <c r="D16015" s="60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7"/>
      <c r="K16015" s="76"/>
    </row>
    <row r="16016" spans="1:11" ht="41.25" customHeight="1">
      <c r="A16016" s="18" t="s">
        <v>16509</v>
      </c>
      <c r="B16016" s="19"/>
      <c r="C16016" s="19"/>
      <c r="D16016" s="60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7"/>
      <c r="K16016" s="76"/>
    </row>
    <row r="16017" spans="1:11" ht="41.25" customHeight="1">
      <c r="A16017" s="18" t="s">
        <v>16510</v>
      </c>
      <c r="B16017" s="19"/>
      <c r="C16017" s="19"/>
      <c r="D16017" s="60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7"/>
      <c r="K16017" s="76"/>
    </row>
    <row r="16018" spans="1:11" ht="41.25" customHeight="1">
      <c r="A16018" s="18" t="s">
        <v>16511</v>
      </c>
      <c r="B16018" s="19"/>
      <c r="C16018" s="19"/>
      <c r="D16018" s="60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7"/>
      <c r="K16018" s="76"/>
    </row>
    <row r="16019" spans="1:11" ht="41.25" customHeight="1">
      <c r="A16019" s="18" t="s">
        <v>16512</v>
      </c>
      <c r="B16019" s="19"/>
      <c r="C16019" s="19"/>
      <c r="D16019" s="60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7"/>
      <c r="K16019" s="76"/>
    </row>
    <row r="16020" spans="1:11" ht="41.25" customHeight="1">
      <c r="A16020" s="18" t="s">
        <v>16513</v>
      </c>
      <c r="B16020" s="19"/>
      <c r="C16020" s="19"/>
      <c r="D16020" s="60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7"/>
      <c r="K16020" s="76"/>
    </row>
    <row r="16021" spans="1:11" ht="41.25" customHeight="1">
      <c r="A16021" s="18" t="s">
        <v>16514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16515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16516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16517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16518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16519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16520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16521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16522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16523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16524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16525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16526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16527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16528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16529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16530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16531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16532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16533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16534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16535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16536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16537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16538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16539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16540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16541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16542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16543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16544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16545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16546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16547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16548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16549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16550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16551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16552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16553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16554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16555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16556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16557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16558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16559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16560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16561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16562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16563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16564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16565</v>
      </c>
      <c r="B16072" s="19"/>
      <c r="C16072" s="19"/>
      <c r="D16072" s="60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7"/>
      <c r="K16072" s="76"/>
    </row>
    <row r="16073" spans="1:11" ht="41.25" customHeight="1">
      <c r="A16073" s="18" t="s">
        <v>16566</v>
      </c>
      <c r="B16073" s="19"/>
      <c r="C16073" s="19"/>
      <c r="D16073" s="60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7"/>
      <c r="K16073" s="76"/>
    </row>
    <row r="16074" spans="1:11" ht="41.25" customHeight="1">
      <c r="A16074" s="18" t="s">
        <v>16567</v>
      </c>
      <c r="B16074" s="19"/>
      <c r="C16074" s="19"/>
      <c r="D16074" s="60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7"/>
      <c r="K16074" s="76"/>
    </row>
    <row r="16075" spans="1:11" ht="41.25" customHeight="1">
      <c r="A16075" s="18" t="s">
        <v>16568</v>
      </c>
      <c r="B16075" s="19"/>
      <c r="C16075" s="19"/>
      <c r="D16075" s="60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7"/>
      <c r="K16075" s="76"/>
    </row>
    <row r="16076" spans="1:11" ht="41.25" customHeight="1">
      <c r="A16076" s="18" t="s">
        <v>16569</v>
      </c>
      <c r="B16076" s="19"/>
      <c r="C16076" s="19"/>
      <c r="D16076" s="60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7"/>
      <c r="K16076" s="76"/>
    </row>
    <row r="16077" spans="1:11" ht="41.25" customHeight="1">
      <c r="A16077" s="18" t="s">
        <v>16570</v>
      </c>
      <c r="B16077" s="19"/>
      <c r="C16077" s="19"/>
      <c r="D16077" s="60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7"/>
      <c r="K16077" s="76"/>
    </row>
    <row r="16078" spans="1:11" ht="41.25" customHeight="1">
      <c r="A16078" s="18" t="s">
        <v>16571</v>
      </c>
      <c r="B16078" s="19"/>
      <c r="C16078" s="19"/>
      <c r="D16078" s="60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7"/>
      <c r="K16078" s="76"/>
    </row>
    <row r="16079" spans="1:11" ht="41.25" customHeight="1">
      <c r="A16079" s="18" t="s">
        <v>16572</v>
      </c>
      <c r="B16079" s="19"/>
      <c r="C16079" s="19"/>
      <c r="D16079" s="60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7"/>
      <c r="K16079" s="76"/>
    </row>
    <row r="16080" spans="1:11" ht="41.25" customHeight="1">
      <c r="A16080" s="18" t="s">
        <v>16573</v>
      </c>
      <c r="B16080" s="19"/>
      <c r="C16080" s="19"/>
      <c r="D16080" s="60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7"/>
      <c r="K16080" s="76"/>
    </row>
    <row r="16081" spans="1:11" ht="41.25" customHeight="1">
      <c r="A16081" s="18" t="s">
        <v>16574</v>
      </c>
      <c r="B16081" s="19"/>
      <c r="C16081" s="19"/>
      <c r="D16081" s="60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7"/>
      <c r="K16081" s="76"/>
    </row>
    <row r="16082" spans="1:11" ht="41.25" customHeight="1">
      <c r="A16082" s="18" t="s">
        <v>16575</v>
      </c>
      <c r="B16082" s="19"/>
      <c r="C16082" s="19"/>
      <c r="D16082" s="60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7"/>
      <c r="K16082" s="76"/>
    </row>
    <row r="16083" spans="1:11" ht="41.25" customHeight="1">
      <c r="A16083" s="18" t="s">
        <v>16576</v>
      </c>
      <c r="B16083" s="19"/>
      <c r="C16083" s="19"/>
      <c r="D16083" s="60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7"/>
      <c r="K16083" s="76"/>
    </row>
    <row r="16084" spans="1:11" ht="41.25" customHeight="1">
      <c r="A16084" s="18" t="s">
        <v>16577</v>
      </c>
      <c r="B16084" s="19"/>
      <c r="C16084" s="19"/>
      <c r="D16084" s="60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7"/>
      <c r="K16084" s="76"/>
    </row>
    <row r="16085" spans="1:11" ht="41.25" customHeight="1">
      <c r="A16085" s="18" t="s">
        <v>16578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16579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16580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16581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16582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16583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16584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16585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16586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16587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16588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16589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16590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16591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16592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16593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16594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16595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16596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16597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16598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16599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16600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16601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16602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16603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16604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16605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16606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16607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16608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16609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16610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16611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16612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16613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16614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16615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16616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16617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16618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16619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16620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16621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16622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16623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16624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16625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16626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16627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16628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16629</v>
      </c>
      <c r="B16136" s="19"/>
      <c r="C16136" s="19"/>
      <c r="D16136" s="60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7"/>
      <c r="K16136" s="76"/>
    </row>
    <row r="16137" spans="1:11" ht="41.25" customHeight="1">
      <c r="A16137" s="18" t="s">
        <v>16630</v>
      </c>
      <c r="B16137" s="19"/>
      <c r="C16137" s="19"/>
      <c r="D16137" s="60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7"/>
      <c r="K16137" s="76"/>
    </row>
    <row r="16138" spans="1:11" ht="41.25" customHeight="1">
      <c r="A16138" s="18" t="s">
        <v>16631</v>
      </c>
      <c r="B16138" s="19"/>
      <c r="C16138" s="19"/>
      <c r="D16138" s="60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7"/>
      <c r="K16138" s="76"/>
    </row>
    <row r="16139" spans="1:11" ht="41.25" customHeight="1">
      <c r="A16139" s="18" t="s">
        <v>16632</v>
      </c>
      <c r="B16139" s="19"/>
      <c r="C16139" s="19"/>
      <c r="D16139" s="60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7"/>
      <c r="K16139" s="76"/>
    </row>
    <row r="16140" spans="1:11" ht="41.25" customHeight="1">
      <c r="A16140" s="18" t="s">
        <v>16633</v>
      </c>
      <c r="B16140" s="19"/>
      <c r="C16140" s="19"/>
      <c r="D16140" s="60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7"/>
      <c r="K16140" s="76"/>
    </row>
    <row r="16141" spans="1:11" ht="41.25" customHeight="1">
      <c r="A16141" s="18" t="s">
        <v>16634</v>
      </c>
      <c r="B16141" s="19"/>
      <c r="C16141" s="19"/>
      <c r="D16141" s="60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7"/>
      <c r="K16141" s="76"/>
    </row>
    <row r="16142" spans="1:11" ht="41.25" customHeight="1">
      <c r="A16142" s="18" t="s">
        <v>16635</v>
      </c>
      <c r="B16142" s="19"/>
      <c r="C16142" s="19"/>
      <c r="D16142" s="60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7"/>
      <c r="K16142" s="76"/>
    </row>
    <row r="16143" spans="1:11" ht="41.25" customHeight="1">
      <c r="A16143" s="18" t="s">
        <v>16636</v>
      </c>
      <c r="B16143" s="19"/>
      <c r="C16143" s="19"/>
      <c r="D16143" s="60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7"/>
      <c r="K16143" s="76"/>
    </row>
    <row r="16144" spans="1:11" ht="41.25" customHeight="1">
      <c r="A16144" s="18" t="s">
        <v>16637</v>
      </c>
      <c r="B16144" s="19"/>
      <c r="C16144" s="19"/>
      <c r="D16144" s="60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7"/>
      <c r="K16144" s="76"/>
    </row>
    <row r="16145" spans="1:11" ht="41.25" customHeight="1">
      <c r="A16145" s="18" t="s">
        <v>16638</v>
      </c>
      <c r="B16145" s="19"/>
      <c r="C16145" s="19"/>
      <c r="D16145" s="60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7"/>
      <c r="K16145" s="76"/>
    </row>
    <row r="16146" spans="1:11" ht="41.25" customHeight="1">
      <c r="A16146" s="18" t="s">
        <v>16639</v>
      </c>
      <c r="B16146" s="19"/>
      <c r="C16146" s="19"/>
      <c r="D16146" s="60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7"/>
      <c r="K16146" s="76"/>
    </row>
    <row r="16147" spans="1:11" ht="41.25" customHeight="1">
      <c r="A16147" s="18" t="s">
        <v>16640</v>
      </c>
      <c r="B16147" s="19"/>
      <c r="C16147" s="19"/>
      <c r="D16147" s="60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7"/>
      <c r="K16147" s="76"/>
    </row>
    <row r="16148" spans="1:11" ht="41.25" customHeight="1">
      <c r="A16148" s="18" t="s">
        <v>16641</v>
      </c>
      <c r="B16148" s="19"/>
      <c r="C16148" s="19"/>
      <c r="D16148" s="60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7"/>
      <c r="K16148" s="76"/>
    </row>
    <row r="16149" spans="1:11" ht="41.25" customHeight="1">
      <c r="A16149" s="18" t="s">
        <v>16642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16643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16644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16645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16646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16647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16648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16649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16650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16651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16652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16653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16654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16655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16656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16657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16658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16659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16660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16661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16662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16663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16664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16665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16666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16667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16668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16669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16670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16671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16672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16673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16674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16675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16676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16677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16678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16679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16680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16681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16682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16683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16684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16685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16686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16687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16688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16689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16690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16691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16692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16693</v>
      </c>
      <c r="B16200" s="19"/>
      <c r="C16200" s="19"/>
      <c r="D16200" s="60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7"/>
      <c r="K16200" s="76"/>
    </row>
    <row r="16201" spans="1:11" ht="41.25" customHeight="1">
      <c r="A16201" s="18" t="s">
        <v>16694</v>
      </c>
      <c r="B16201" s="19"/>
      <c r="C16201" s="19"/>
      <c r="D16201" s="60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7"/>
      <c r="K16201" s="76"/>
    </row>
    <row r="16202" spans="1:11" ht="41.25" customHeight="1">
      <c r="A16202" s="18" t="s">
        <v>16695</v>
      </c>
      <c r="B16202" s="19"/>
      <c r="C16202" s="19"/>
      <c r="D16202" s="60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7"/>
      <c r="K16202" s="76"/>
    </row>
    <row r="16203" spans="1:11" ht="41.25" customHeight="1">
      <c r="A16203" s="18" t="s">
        <v>16696</v>
      </c>
      <c r="B16203" s="19"/>
      <c r="C16203" s="19"/>
      <c r="D16203" s="60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7"/>
      <c r="K16203" s="76"/>
    </row>
    <row r="16204" spans="1:11" ht="41.25" customHeight="1">
      <c r="A16204" s="18" t="s">
        <v>16697</v>
      </c>
      <c r="B16204" s="19"/>
      <c r="C16204" s="19"/>
      <c r="D16204" s="60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7"/>
      <c r="K16204" s="76"/>
    </row>
    <row r="16205" spans="1:11" ht="41.25" customHeight="1">
      <c r="A16205" s="18" t="s">
        <v>16698</v>
      </c>
      <c r="B16205" s="19"/>
      <c r="C16205" s="19"/>
      <c r="D16205" s="60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7"/>
      <c r="K16205" s="76"/>
    </row>
    <row r="16206" spans="1:11" ht="41.25" customHeight="1">
      <c r="A16206" s="18" t="s">
        <v>16699</v>
      </c>
      <c r="B16206" s="19"/>
      <c r="C16206" s="19"/>
      <c r="D16206" s="60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7"/>
      <c r="K16206" s="76"/>
    </row>
    <row r="16207" spans="1:11" ht="41.25" customHeight="1">
      <c r="A16207" s="18" t="s">
        <v>16700</v>
      </c>
      <c r="B16207" s="19"/>
      <c r="C16207" s="19"/>
      <c r="D16207" s="60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7"/>
      <c r="K16207" s="76"/>
    </row>
    <row r="16208" spans="1:11" ht="41.25" customHeight="1">
      <c r="A16208" s="18" t="s">
        <v>16701</v>
      </c>
      <c r="B16208" s="19"/>
      <c r="C16208" s="19"/>
      <c r="D16208" s="60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7"/>
      <c r="K16208" s="76"/>
    </row>
    <row r="16209" spans="1:11" ht="41.25" customHeight="1">
      <c r="A16209" s="18" t="s">
        <v>16702</v>
      </c>
      <c r="B16209" s="19"/>
      <c r="C16209" s="19"/>
      <c r="D16209" s="60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7"/>
      <c r="K16209" s="76"/>
    </row>
    <row r="16210" spans="1:11" ht="41.25" customHeight="1">
      <c r="A16210" s="18" t="s">
        <v>16703</v>
      </c>
      <c r="B16210" s="19"/>
      <c r="C16210" s="19"/>
      <c r="D16210" s="60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7"/>
      <c r="K16210" s="76"/>
    </row>
    <row r="16211" spans="1:11" ht="41.25" customHeight="1">
      <c r="A16211" s="18" t="s">
        <v>16704</v>
      </c>
      <c r="B16211" s="19"/>
      <c r="C16211" s="19"/>
      <c r="D16211" s="60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7"/>
      <c r="K16211" s="76"/>
    </row>
    <row r="16212" spans="1:11" ht="41.25" customHeight="1">
      <c r="A16212" s="18" t="s">
        <v>16705</v>
      </c>
      <c r="B16212" s="19"/>
      <c r="C16212" s="19"/>
      <c r="D16212" s="60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7"/>
      <c r="K16212" s="76"/>
    </row>
    <row r="16213" spans="1:11" ht="41.25" customHeight="1">
      <c r="A16213" s="18" t="s">
        <v>16706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16707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16708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16709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16710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16711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16712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16713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16714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16715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16716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16717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16718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16719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16720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16721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16722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16723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16724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16725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16726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16727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16728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16729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16730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16731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16732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16733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16734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16735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16736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16737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16738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16739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16740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16741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16742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16743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16744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16745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16746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16747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16748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16749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16750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16751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16752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16753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16754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16755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16756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16757</v>
      </c>
      <c r="B16264" s="19"/>
      <c r="C16264" s="19"/>
      <c r="D16264" s="60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7"/>
      <c r="K16264" s="76"/>
    </row>
    <row r="16265" spans="1:11" ht="41.25" customHeight="1">
      <c r="A16265" s="18" t="s">
        <v>16758</v>
      </c>
      <c r="B16265" s="19"/>
      <c r="C16265" s="19"/>
      <c r="D16265" s="60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7"/>
      <c r="K16265" s="76"/>
    </row>
    <row r="16266" spans="1:11" ht="41.25" customHeight="1">
      <c r="A16266" s="18" t="s">
        <v>16759</v>
      </c>
      <c r="B16266" s="19"/>
      <c r="C16266" s="19"/>
      <c r="D16266" s="60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7"/>
      <c r="K16266" s="76"/>
    </row>
    <row r="16267" spans="1:11" ht="41.25" customHeight="1">
      <c r="A16267" s="18" t="s">
        <v>16760</v>
      </c>
      <c r="B16267" s="19"/>
      <c r="C16267" s="19"/>
      <c r="D16267" s="60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7"/>
      <c r="K16267" s="76"/>
    </row>
    <row r="16268" spans="1:11" ht="41.25" customHeight="1">
      <c r="A16268" s="18" t="s">
        <v>16761</v>
      </c>
      <c r="B16268" s="19"/>
      <c r="C16268" s="19"/>
      <c r="D16268" s="60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7"/>
      <c r="K16268" s="76"/>
    </row>
    <row r="16269" spans="1:11" ht="41.25" customHeight="1">
      <c r="A16269" s="18" t="s">
        <v>16762</v>
      </c>
      <c r="B16269" s="19"/>
      <c r="C16269" s="19"/>
      <c r="D16269" s="60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7"/>
      <c r="K16269" s="76"/>
    </row>
    <row r="16270" spans="1:11" ht="41.25" customHeight="1">
      <c r="A16270" s="18" t="s">
        <v>16763</v>
      </c>
      <c r="B16270" s="19"/>
      <c r="C16270" s="19"/>
      <c r="D16270" s="60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7"/>
      <c r="K16270" s="76"/>
    </row>
    <row r="16271" spans="1:11" ht="41.25" customHeight="1">
      <c r="A16271" s="18" t="s">
        <v>16764</v>
      </c>
      <c r="B16271" s="19"/>
      <c r="C16271" s="19"/>
      <c r="D16271" s="60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7"/>
      <c r="K16271" s="76"/>
    </row>
    <row r="16272" spans="1:11" ht="41.25" customHeight="1">
      <c r="A16272" s="18" t="s">
        <v>16765</v>
      </c>
      <c r="B16272" s="19"/>
      <c r="C16272" s="19"/>
      <c r="D16272" s="60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7"/>
      <c r="K16272" s="76"/>
    </row>
    <row r="16273" spans="1:11" ht="41.25" customHeight="1">
      <c r="A16273" s="18" t="s">
        <v>16766</v>
      </c>
      <c r="B16273" s="19"/>
      <c r="C16273" s="19"/>
      <c r="D16273" s="60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7"/>
      <c r="K16273" s="76"/>
    </row>
    <row r="16274" spans="1:11" ht="41.25" customHeight="1">
      <c r="A16274" s="18" t="s">
        <v>16767</v>
      </c>
      <c r="B16274" s="19"/>
      <c r="C16274" s="19"/>
      <c r="D16274" s="60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7"/>
      <c r="K16274" s="76"/>
    </row>
    <row r="16275" spans="1:11" ht="41.25" customHeight="1">
      <c r="A16275" s="18" t="s">
        <v>16768</v>
      </c>
      <c r="B16275" s="19"/>
      <c r="C16275" s="19"/>
      <c r="D16275" s="60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7"/>
      <c r="K16275" s="76"/>
    </row>
    <row r="16276" spans="1:11" ht="41.25" customHeight="1">
      <c r="A16276" s="18" t="s">
        <v>16769</v>
      </c>
      <c r="B16276" s="19"/>
      <c r="C16276" s="19"/>
      <c r="D16276" s="60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7"/>
      <c r="K16276" s="76"/>
    </row>
    <row r="16277" spans="1:11" ht="41.25" customHeight="1">
      <c r="A16277" s="18" t="s">
        <v>16770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16771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16772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16773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16774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16775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16776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16777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16778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16779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16780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16781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16782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16783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16784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16785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16786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16787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16788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16789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16790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16791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16792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16793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16794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16795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16796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16797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16798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16799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16800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16801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16802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16803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16804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16805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16806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16807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16808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16809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16810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16811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16812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16813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16814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16815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16816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16817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16818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16819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16820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16821</v>
      </c>
      <c r="B16328" s="19"/>
      <c r="C16328" s="19"/>
      <c r="D16328" s="60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7"/>
      <c r="K16328" s="76"/>
    </row>
    <row r="16329" spans="1:11" ht="41.25" customHeight="1">
      <c r="A16329" s="18" t="s">
        <v>16822</v>
      </c>
      <c r="B16329" s="19"/>
      <c r="C16329" s="19"/>
      <c r="D16329" s="60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7"/>
      <c r="K16329" s="76"/>
    </row>
    <row r="16330" spans="1:11" ht="41.25" customHeight="1">
      <c r="A16330" s="18" t="s">
        <v>16823</v>
      </c>
      <c r="B16330" s="19"/>
      <c r="C16330" s="19"/>
      <c r="D16330" s="60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7"/>
      <c r="K16330" s="76"/>
    </row>
    <row r="16331" spans="1:11" ht="41.25" customHeight="1">
      <c r="A16331" s="18" t="s">
        <v>16824</v>
      </c>
      <c r="B16331" s="19"/>
      <c r="C16331" s="19"/>
      <c r="D16331" s="60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7"/>
      <c r="K16331" s="76"/>
    </row>
    <row r="16332" spans="1:11" ht="41.25" customHeight="1">
      <c r="A16332" s="18" t="s">
        <v>16825</v>
      </c>
      <c r="B16332" s="19"/>
      <c r="C16332" s="19"/>
      <c r="D16332" s="60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7"/>
      <c r="K16332" s="76"/>
    </row>
    <row r="16333" spans="1:11" ht="41.25" customHeight="1">
      <c r="A16333" s="18" t="s">
        <v>16826</v>
      </c>
      <c r="B16333" s="19"/>
      <c r="C16333" s="19"/>
      <c r="D16333" s="60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7"/>
      <c r="K16333" s="76"/>
    </row>
    <row r="16334" spans="1:11" ht="41.25" customHeight="1">
      <c r="A16334" s="18" t="s">
        <v>16827</v>
      </c>
      <c r="B16334" s="19"/>
      <c r="C16334" s="19"/>
      <c r="D16334" s="60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7"/>
      <c r="K16334" s="76"/>
    </row>
    <row r="16335" spans="1:11" ht="41.25" customHeight="1">
      <c r="A16335" s="18" t="s">
        <v>16828</v>
      </c>
      <c r="B16335" s="19"/>
      <c r="C16335" s="19"/>
      <c r="D16335" s="60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7"/>
      <c r="K16335" s="76"/>
    </row>
    <row r="16336" spans="1:11" ht="41.25" customHeight="1">
      <c r="A16336" s="18" t="s">
        <v>16829</v>
      </c>
      <c r="B16336" s="19"/>
      <c r="C16336" s="19"/>
      <c r="D16336" s="60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7"/>
      <c r="K16336" s="76"/>
    </row>
    <row r="16337" spans="1:11" ht="41.25" customHeight="1">
      <c r="A16337" s="18" t="s">
        <v>16830</v>
      </c>
      <c r="B16337" s="19"/>
      <c r="C16337" s="19"/>
      <c r="D16337" s="60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7"/>
      <c r="K16337" s="76"/>
    </row>
    <row r="16338" spans="1:11" ht="41.25" customHeight="1">
      <c r="A16338" s="18" t="s">
        <v>16831</v>
      </c>
      <c r="B16338" s="19"/>
      <c r="C16338" s="19"/>
      <c r="D16338" s="60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7"/>
      <c r="K16338" s="76"/>
    </row>
    <row r="16339" spans="1:11" ht="41.25" customHeight="1">
      <c r="A16339" s="18" t="s">
        <v>16832</v>
      </c>
      <c r="B16339" s="19"/>
      <c r="C16339" s="19"/>
      <c r="D16339" s="60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7"/>
      <c r="K16339" s="76"/>
    </row>
    <row r="16340" spans="1:11" ht="41.25" customHeight="1">
      <c r="A16340" s="18" t="s">
        <v>16833</v>
      </c>
      <c r="B16340" s="19"/>
      <c r="C16340" s="19"/>
      <c r="D16340" s="60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7"/>
      <c r="K16340" s="76"/>
    </row>
    <row r="16341" spans="1:11" ht="41.25" customHeight="1">
      <c r="A16341" s="18" t="s">
        <v>16834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16835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16836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16837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16838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16839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16840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16841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16842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16843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16844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16845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16846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16847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16848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16849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16850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16851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16852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16853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16854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16855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16856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16857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16858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16859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16860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16861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16862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16863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16864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16865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16866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16867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16868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16869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16870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16871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16872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16873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16874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16875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16876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16877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16878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16879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16880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16881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16882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16883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16884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16885</v>
      </c>
      <c r="B16392" s="19"/>
      <c r="C16392" s="19"/>
      <c r="D16392" s="60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7"/>
      <c r="K16392" s="76"/>
    </row>
    <row r="16393" spans="1:11" ht="41.25" customHeight="1">
      <c r="A16393" s="18" t="s">
        <v>16886</v>
      </c>
      <c r="B16393" s="19"/>
      <c r="C16393" s="19"/>
      <c r="D16393" s="60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7"/>
      <c r="K16393" s="76"/>
    </row>
    <row r="16394" spans="1:11" ht="41.25" customHeight="1">
      <c r="A16394" s="18" t="s">
        <v>16887</v>
      </c>
      <c r="B16394" s="19"/>
      <c r="C16394" s="19"/>
      <c r="D16394" s="60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7"/>
      <c r="K16394" s="76"/>
    </row>
    <row r="16395" spans="1:11" ht="41.25" customHeight="1">
      <c r="A16395" s="18" t="s">
        <v>16888</v>
      </c>
      <c r="B16395" s="19"/>
      <c r="C16395" s="19"/>
      <c r="D16395" s="60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7"/>
      <c r="K16395" s="76"/>
    </row>
    <row r="16396" spans="1:11" ht="41.25" customHeight="1">
      <c r="A16396" s="18" t="s">
        <v>16889</v>
      </c>
      <c r="B16396" s="19"/>
      <c r="C16396" s="19"/>
      <c r="D16396" s="60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7"/>
      <c r="K16396" s="76"/>
    </row>
    <row r="16397" spans="1:11" ht="41.25" customHeight="1">
      <c r="A16397" s="18" t="s">
        <v>16890</v>
      </c>
      <c r="B16397" s="19"/>
      <c r="C16397" s="19"/>
      <c r="D16397" s="60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7"/>
      <c r="K16397" s="76"/>
    </row>
    <row r="16398" spans="1:11" ht="41.25" customHeight="1">
      <c r="A16398" s="18" t="s">
        <v>16891</v>
      </c>
      <c r="B16398" s="19"/>
      <c r="C16398" s="19"/>
      <c r="D16398" s="60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7"/>
      <c r="K16398" s="76"/>
    </row>
    <row r="16399" spans="1:11" ht="41.25" customHeight="1">
      <c r="A16399" s="18" t="s">
        <v>16892</v>
      </c>
      <c r="B16399" s="19"/>
      <c r="C16399" s="19"/>
      <c r="D16399" s="60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7"/>
      <c r="K16399" s="76"/>
    </row>
    <row r="16400" spans="1:11" ht="41.25" customHeight="1">
      <c r="A16400" s="18" t="s">
        <v>16893</v>
      </c>
      <c r="B16400" s="19"/>
      <c r="C16400" s="19"/>
      <c r="D16400" s="60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7"/>
      <c r="K16400" s="76"/>
    </row>
    <row r="16401" spans="1:11" ht="41.25" customHeight="1">
      <c r="A16401" s="18" t="s">
        <v>16894</v>
      </c>
      <c r="B16401" s="19"/>
      <c r="C16401" s="19"/>
      <c r="D16401" s="60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7"/>
      <c r="K16401" s="76"/>
    </row>
    <row r="16402" spans="1:11" ht="41.25" customHeight="1">
      <c r="A16402" s="18" t="s">
        <v>16895</v>
      </c>
      <c r="B16402" s="19"/>
      <c r="C16402" s="19"/>
      <c r="D16402" s="60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7"/>
      <c r="K16402" s="76"/>
    </row>
    <row r="16403" spans="1:11" ht="41.25" customHeight="1">
      <c r="A16403" s="18" t="s">
        <v>16896</v>
      </c>
      <c r="B16403" s="19"/>
      <c r="C16403" s="19"/>
      <c r="D16403" s="60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7"/>
      <c r="K16403" s="76"/>
    </row>
    <row r="16404" spans="1:11" ht="41.25" customHeight="1">
      <c r="A16404" s="18" t="s">
        <v>16897</v>
      </c>
      <c r="B16404" s="19"/>
      <c r="C16404" s="19"/>
      <c r="D16404" s="60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7"/>
      <c r="K16404" s="76"/>
    </row>
    <row r="16405" spans="1:11" ht="41.25" customHeight="1">
      <c r="A16405" s="18" t="s">
        <v>16898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16899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16900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16901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16902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16903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16904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16905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16906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16907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16908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16909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16910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16911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16912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16913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16914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16915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16916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16917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16918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16919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16920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16921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16922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16923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16924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16925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16926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16927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16928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16929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16930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16931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16932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16933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16934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16935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16936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16937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16938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16939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16940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16941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16942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16943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16944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16945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16946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16947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16948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16949</v>
      </c>
      <c r="B16456" s="19"/>
      <c r="C16456" s="19"/>
      <c r="D16456" s="60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7"/>
      <c r="K16456" s="76"/>
    </row>
    <row r="16457" spans="1:11" ht="41.25" customHeight="1">
      <c r="A16457" s="18" t="s">
        <v>16950</v>
      </c>
      <c r="B16457" s="19"/>
      <c r="C16457" s="19"/>
      <c r="D16457" s="60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7"/>
      <c r="K16457" s="76"/>
    </row>
    <row r="16458" spans="1:11" ht="41.25" customHeight="1">
      <c r="A16458" s="18" t="s">
        <v>16951</v>
      </c>
      <c r="B16458" s="19"/>
      <c r="C16458" s="19"/>
      <c r="D16458" s="60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7"/>
      <c r="K16458" s="76"/>
    </row>
    <row r="16459" spans="1:11" ht="41.25" customHeight="1">
      <c r="A16459" s="18" t="s">
        <v>16952</v>
      </c>
      <c r="B16459" s="19"/>
      <c r="C16459" s="19"/>
      <c r="D16459" s="60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7"/>
      <c r="K16459" s="76"/>
    </row>
    <row r="16460" spans="1:11" ht="41.25" customHeight="1">
      <c r="A16460" s="18" t="s">
        <v>16953</v>
      </c>
      <c r="B16460" s="19"/>
      <c r="C16460" s="19"/>
      <c r="D16460" s="60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7"/>
      <c r="K16460" s="76"/>
    </row>
    <row r="16461" spans="1:11" ht="41.25" customHeight="1">
      <c r="A16461" s="18" t="s">
        <v>16954</v>
      </c>
      <c r="B16461" s="19"/>
      <c r="C16461" s="19"/>
      <c r="D16461" s="60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7"/>
      <c r="K16461" s="76"/>
    </row>
    <row r="16462" spans="1:11" ht="41.25" customHeight="1">
      <c r="A16462" s="18" t="s">
        <v>16955</v>
      </c>
      <c r="B16462" s="19"/>
      <c r="C16462" s="19"/>
      <c r="D16462" s="60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7"/>
      <c r="K16462" s="76"/>
    </row>
    <row r="16463" spans="1:11" ht="41.25" customHeight="1">
      <c r="A16463" s="18" t="s">
        <v>16956</v>
      </c>
      <c r="B16463" s="19"/>
      <c r="C16463" s="19"/>
      <c r="D16463" s="60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7"/>
      <c r="K16463" s="76"/>
    </row>
    <row r="16464" spans="1:11" ht="41.25" customHeight="1">
      <c r="A16464" s="18" t="s">
        <v>16957</v>
      </c>
      <c r="B16464" s="19"/>
      <c r="C16464" s="19"/>
      <c r="D16464" s="60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7"/>
      <c r="K16464" s="76"/>
    </row>
    <row r="16465" spans="1:11" ht="41.25" customHeight="1">
      <c r="A16465" s="18" t="s">
        <v>16958</v>
      </c>
      <c r="B16465" s="19"/>
      <c r="C16465" s="19"/>
      <c r="D16465" s="60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7"/>
      <c r="K16465" s="76"/>
    </row>
    <row r="16466" spans="1:11" ht="41.25" customHeight="1">
      <c r="A16466" s="18" t="s">
        <v>16959</v>
      </c>
      <c r="B16466" s="19"/>
      <c r="C16466" s="19"/>
      <c r="D16466" s="60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7"/>
      <c r="K16466" s="76"/>
    </row>
    <row r="16467" spans="1:11" ht="41.25" customHeight="1">
      <c r="A16467" s="18" t="s">
        <v>16960</v>
      </c>
      <c r="B16467" s="19"/>
      <c r="C16467" s="19"/>
      <c r="D16467" s="60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7"/>
      <c r="K16467" s="76"/>
    </row>
    <row r="16468" spans="1:11" ht="41.25" customHeight="1">
      <c r="A16468" s="18" t="s">
        <v>16961</v>
      </c>
      <c r="B16468" s="19"/>
      <c r="C16468" s="19"/>
      <c r="D16468" s="60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7"/>
      <c r="K16468" s="76"/>
    </row>
    <row r="16469" spans="1:11" ht="41.25" customHeight="1">
      <c r="A16469" s="18" t="s">
        <v>16962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16963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16964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16965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16966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16967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16968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16969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16970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16971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16972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16973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16974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16975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16976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16977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16978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16979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16980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16981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16982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16983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16984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16985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16986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16987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16988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16989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16990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16991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16992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16993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16994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16995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16996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16997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16998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16999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17000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17001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17002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17003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17004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17005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17006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17007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17008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17009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17010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17011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17012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17013</v>
      </c>
      <c r="B16520" s="19"/>
      <c r="C16520" s="19"/>
      <c r="D16520" s="60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7"/>
      <c r="K16520" s="76"/>
    </row>
    <row r="16521" spans="1:11" ht="41.25" customHeight="1">
      <c r="A16521" s="18" t="s">
        <v>17014</v>
      </c>
      <c r="B16521" s="19"/>
      <c r="C16521" s="19"/>
      <c r="D16521" s="60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7"/>
      <c r="K16521" s="76"/>
    </row>
    <row r="16522" spans="1:11" ht="41.25" customHeight="1">
      <c r="A16522" s="18" t="s">
        <v>17015</v>
      </c>
      <c r="B16522" s="19"/>
      <c r="C16522" s="19"/>
      <c r="D16522" s="60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7"/>
      <c r="K16522" s="76"/>
    </row>
    <row r="16523" spans="1:11" ht="41.25" customHeight="1">
      <c r="A16523" s="18" t="s">
        <v>17016</v>
      </c>
      <c r="B16523" s="19"/>
      <c r="C16523" s="19"/>
      <c r="D16523" s="60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7"/>
      <c r="K16523" s="76"/>
    </row>
    <row r="16524" spans="1:11" ht="41.25" customHeight="1">
      <c r="A16524" s="18" t="s">
        <v>17017</v>
      </c>
      <c r="B16524" s="19"/>
      <c r="C16524" s="19"/>
      <c r="D16524" s="60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7"/>
      <c r="K16524" s="76"/>
    </row>
    <row r="16525" spans="1:11" ht="41.25" customHeight="1">
      <c r="A16525" s="18" t="s">
        <v>17018</v>
      </c>
      <c r="B16525" s="19"/>
      <c r="C16525" s="19"/>
      <c r="D16525" s="60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7"/>
      <c r="K16525" s="76"/>
    </row>
    <row r="16526" spans="1:11" ht="41.25" customHeight="1">
      <c r="A16526" s="18" t="s">
        <v>17019</v>
      </c>
      <c r="B16526" s="19"/>
      <c r="C16526" s="19"/>
      <c r="D16526" s="60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7"/>
      <c r="K16526" s="76"/>
    </row>
    <row r="16527" spans="1:11" ht="41.25" customHeight="1">
      <c r="A16527" s="18" t="s">
        <v>17020</v>
      </c>
      <c r="B16527" s="19"/>
      <c r="C16527" s="19"/>
      <c r="D16527" s="60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7"/>
      <c r="K16527" s="76"/>
    </row>
    <row r="16528" spans="1:11" ht="41.25" customHeight="1">
      <c r="A16528" s="18" t="s">
        <v>17021</v>
      </c>
      <c r="B16528" s="19"/>
      <c r="C16528" s="19"/>
      <c r="D16528" s="60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7"/>
      <c r="K16528" s="76"/>
    </row>
    <row r="16529" spans="1:11" ht="41.25" customHeight="1">
      <c r="A16529" s="18" t="s">
        <v>17022</v>
      </c>
      <c r="B16529" s="19"/>
      <c r="C16529" s="19"/>
      <c r="D16529" s="60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7"/>
      <c r="K16529" s="76"/>
    </row>
    <row r="16530" spans="1:11" ht="41.25" customHeight="1">
      <c r="A16530" s="18" t="s">
        <v>17023</v>
      </c>
      <c r="B16530" s="19"/>
      <c r="C16530" s="19"/>
      <c r="D16530" s="60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7"/>
      <c r="K16530" s="76"/>
    </row>
    <row r="16531" spans="1:11" ht="41.25" customHeight="1">
      <c r="A16531" s="18" t="s">
        <v>17024</v>
      </c>
      <c r="B16531" s="19"/>
      <c r="C16531" s="19"/>
      <c r="D16531" s="60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7"/>
      <c r="K16531" s="76"/>
    </row>
    <row r="16532" spans="1:11" ht="41.25" customHeight="1">
      <c r="A16532" s="18" t="s">
        <v>17025</v>
      </c>
      <c r="B16532" s="19"/>
      <c r="C16532" s="19"/>
      <c r="D16532" s="60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7"/>
      <c r="K16532" s="76"/>
    </row>
    <row r="16533" spans="1:11" ht="41.25" customHeight="1">
      <c r="A16533" s="18" t="s">
        <v>17026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17027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17028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17029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17030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17031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17032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17033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17034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17035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17036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17037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17038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17039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17040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17041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17042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17043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17044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17045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17046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17047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17048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17049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17050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17051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17052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17053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17054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17055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17056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17057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17058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17059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17060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17061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17062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17063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17064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17065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17066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17067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17068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17069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17070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17071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17072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17073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17074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17075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17076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17077</v>
      </c>
      <c r="B16584" s="19"/>
      <c r="C16584" s="19"/>
      <c r="D16584" s="60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7"/>
      <c r="K16584" s="76"/>
    </row>
    <row r="16585" spans="1:11" ht="41.25" customHeight="1">
      <c r="A16585" s="18" t="s">
        <v>17078</v>
      </c>
      <c r="B16585" s="19"/>
      <c r="C16585" s="19"/>
      <c r="D16585" s="60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7"/>
      <c r="K16585" s="76"/>
    </row>
    <row r="16586" spans="1:11" ht="41.25" customHeight="1">
      <c r="A16586" s="18" t="s">
        <v>17079</v>
      </c>
      <c r="B16586" s="19"/>
      <c r="C16586" s="19"/>
      <c r="D16586" s="60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7"/>
      <c r="K16586" s="76"/>
    </row>
    <row r="16587" spans="1:11" ht="41.25" customHeight="1">
      <c r="A16587" s="18" t="s">
        <v>17080</v>
      </c>
      <c r="B16587" s="19"/>
      <c r="C16587" s="19"/>
      <c r="D16587" s="60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7"/>
      <c r="K16587" s="76"/>
    </row>
    <row r="16588" spans="1:11" ht="41.25" customHeight="1">
      <c r="A16588" s="18" t="s">
        <v>17081</v>
      </c>
      <c r="B16588" s="19"/>
      <c r="C16588" s="19"/>
      <c r="D16588" s="60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7"/>
      <c r="K16588" s="76"/>
    </row>
    <row r="16589" spans="1:11" ht="41.25" customHeight="1">
      <c r="A16589" s="18" t="s">
        <v>17082</v>
      </c>
      <c r="B16589" s="19"/>
      <c r="C16589" s="19"/>
      <c r="D16589" s="60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7"/>
      <c r="K16589" s="76"/>
    </row>
    <row r="16590" spans="1:11" ht="41.25" customHeight="1">
      <c r="A16590" s="18" t="s">
        <v>17083</v>
      </c>
      <c r="B16590" s="19"/>
      <c r="C16590" s="19"/>
      <c r="D16590" s="60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7"/>
      <c r="K16590" s="76"/>
    </row>
    <row r="16591" spans="1:11" ht="41.25" customHeight="1">
      <c r="A16591" s="18" t="s">
        <v>17084</v>
      </c>
      <c r="B16591" s="19"/>
      <c r="C16591" s="19"/>
      <c r="D16591" s="60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7"/>
      <c r="K16591" s="76"/>
    </row>
    <row r="16592" spans="1:11" ht="41.25" customHeight="1">
      <c r="A16592" s="18" t="s">
        <v>17085</v>
      </c>
      <c r="B16592" s="19"/>
      <c r="C16592" s="19"/>
      <c r="D16592" s="60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7"/>
      <c r="K16592" s="76"/>
    </row>
    <row r="16593" spans="1:11" ht="41.25" customHeight="1">
      <c r="A16593" s="18" t="s">
        <v>17086</v>
      </c>
      <c r="B16593" s="19"/>
      <c r="C16593" s="19"/>
      <c r="D16593" s="60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7"/>
      <c r="K16593" s="76"/>
    </row>
    <row r="16594" spans="1:11" ht="41.25" customHeight="1">
      <c r="A16594" s="18" t="s">
        <v>17087</v>
      </c>
      <c r="B16594" s="19"/>
      <c r="C16594" s="19"/>
      <c r="D16594" s="60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7"/>
      <c r="K16594" s="76"/>
    </row>
    <row r="16595" spans="1:11" ht="41.25" customHeight="1">
      <c r="A16595" s="18" t="s">
        <v>17088</v>
      </c>
      <c r="B16595" s="19"/>
      <c r="C16595" s="19"/>
      <c r="D16595" s="60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7"/>
      <c r="K16595" s="76"/>
    </row>
    <row r="16596" spans="1:11" ht="41.25" customHeight="1">
      <c r="A16596" s="18" t="s">
        <v>17089</v>
      </c>
      <c r="B16596" s="19"/>
      <c r="C16596" s="19"/>
      <c r="D16596" s="60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7"/>
      <c r="K16596" s="76"/>
    </row>
    <row r="16597" spans="1:11" ht="41.25" customHeight="1">
      <c r="A16597" s="18" t="s">
        <v>17090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17091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17092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17093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17094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17095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17096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17097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17098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17099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17100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17101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17102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17103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17104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17105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17106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17107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17108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17109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17110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17111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17112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17113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17114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17115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17116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17117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17118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17119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17120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17121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17122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17123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17124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17125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17126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17127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17128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17129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17130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17131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17132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17133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17134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17135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17136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17137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17138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17139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17140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17141</v>
      </c>
      <c r="B16648" s="19"/>
      <c r="C16648" s="19"/>
      <c r="D16648" s="60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7"/>
      <c r="K16648" s="76"/>
    </row>
    <row r="16649" spans="1:11" ht="41.25" customHeight="1">
      <c r="A16649" s="18" t="s">
        <v>17142</v>
      </c>
      <c r="B16649" s="19"/>
      <c r="C16649" s="19"/>
      <c r="D16649" s="60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7"/>
      <c r="K16649" s="76"/>
    </row>
    <row r="16650" spans="1:11" ht="41.25" customHeight="1">
      <c r="A16650" s="18" t="s">
        <v>17143</v>
      </c>
      <c r="B16650" s="19"/>
      <c r="C16650" s="19"/>
      <c r="D16650" s="60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7"/>
      <c r="K16650" s="76"/>
    </row>
    <row r="16651" spans="1:11" ht="41.25" customHeight="1">
      <c r="A16651" s="18" t="s">
        <v>17144</v>
      </c>
      <c r="B16651" s="19"/>
      <c r="C16651" s="19"/>
      <c r="D16651" s="60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7"/>
      <c r="K16651" s="76"/>
    </row>
    <row r="16652" spans="1:11" ht="41.25" customHeight="1">
      <c r="A16652" s="18" t="s">
        <v>17145</v>
      </c>
      <c r="B16652" s="19"/>
      <c r="C16652" s="19"/>
      <c r="D16652" s="60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7"/>
      <c r="K16652" s="76"/>
    </row>
    <row r="16653" spans="1:11" ht="41.25" customHeight="1">
      <c r="A16653" s="18" t="s">
        <v>17146</v>
      </c>
      <c r="B16653" s="19"/>
      <c r="C16653" s="19"/>
      <c r="D16653" s="60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7"/>
      <c r="K16653" s="76"/>
    </row>
    <row r="16654" spans="1:11" ht="41.25" customHeight="1">
      <c r="A16654" s="18" t="s">
        <v>17147</v>
      </c>
      <c r="B16654" s="19"/>
      <c r="C16654" s="19"/>
      <c r="D16654" s="60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7"/>
      <c r="K16654" s="76"/>
    </row>
    <row r="16655" spans="1:11" ht="41.25" customHeight="1">
      <c r="A16655" s="18" t="s">
        <v>17148</v>
      </c>
      <c r="B16655" s="19"/>
      <c r="C16655" s="19"/>
      <c r="D16655" s="60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7"/>
      <c r="K16655" s="76"/>
    </row>
    <row r="16656" spans="1:11" ht="41.25" customHeight="1">
      <c r="A16656" s="18" t="s">
        <v>17149</v>
      </c>
      <c r="B16656" s="19"/>
      <c r="C16656" s="19"/>
      <c r="D16656" s="60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7"/>
      <c r="K16656" s="76"/>
    </row>
    <row r="16657" spans="1:11" ht="41.25" customHeight="1">
      <c r="A16657" s="18" t="s">
        <v>17150</v>
      </c>
      <c r="B16657" s="19"/>
      <c r="C16657" s="19"/>
      <c r="D16657" s="60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7"/>
      <c r="K16657" s="76"/>
    </row>
    <row r="16658" spans="1:11" ht="41.25" customHeight="1">
      <c r="A16658" s="18" t="s">
        <v>17151</v>
      </c>
      <c r="B16658" s="19"/>
      <c r="C16658" s="19"/>
      <c r="D16658" s="60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7"/>
      <c r="K16658" s="76"/>
    </row>
    <row r="16659" spans="1:11" ht="41.25" customHeight="1">
      <c r="A16659" s="18" t="s">
        <v>17152</v>
      </c>
      <c r="B16659" s="19"/>
      <c r="C16659" s="19"/>
      <c r="D16659" s="60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7"/>
      <c r="K16659" s="76"/>
    </row>
    <row r="16660" spans="1:11" ht="41.25" customHeight="1">
      <c r="A16660" s="18" t="s">
        <v>17153</v>
      </c>
      <c r="B16660" s="19"/>
      <c r="C16660" s="19"/>
      <c r="D16660" s="60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7"/>
      <c r="K16660" s="76"/>
    </row>
    <row r="16661" spans="1:11" ht="41.25" customHeight="1">
      <c r="A16661" s="18" t="s">
        <v>17154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17155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17156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17157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17158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17159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17160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17161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17162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17163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17164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17165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17166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17167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17168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17169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17170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17171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17172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17173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17174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17175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17176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17177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17178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17179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17180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17181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17182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17183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17184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17185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17186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17187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17188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17189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17190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17191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17192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17193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17194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17195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17196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17197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17198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17199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17200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17201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17202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17203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17204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17205</v>
      </c>
      <c r="B16712" s="19"/>
      <c r="C16712" s="19"/>
      <c r="D16712" s="60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7"/>
      <c r="K16712" s="76"/>
    </row>
    <row r="16713" spans="1:11" ht="41.25" customHeight="1">
      <c r="A16713" s="18" t="s">
        <v>17206</v>
      </c>
      <c r="B16713" s="19"/>
      <c r="C16713" s="19"/>
      <c r="D16713" s="60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7"/>
      <c r="K16713" s="76"/>
    </row>
    <row r="16714" spans="1:11" ht="41.25" customHeight="1">
      <c r="A16714" s="18" t="s">
        <v>17207</v>
      </c>
      <c r="B16714" s="19"/>
      <c r="C16714" s="19"/>
      <c r="D16714" s="60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7"/>
      <c r="K16714" s="76"/>
    </row>
    <row r="16715" spans="1:11" ht="41.25" customHeight="1">
      <c r="A16715" s="18" t="s">
        <v>17208</v>
      </c>
      <c r="B16715" s="19"/>
      <c r="C16715" s="19"/>
      <c r="D16715" s="60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7"/>
      <c r="K16715" s="76"/>
    </row>
    <row r="16716" spans="1:11" ht="41.25" customHeight="1">
      <c r="A16716" s="18" t="s">
        <v>17209</v>
      </c>
      <c r="B16716" s="19"/>
      <c r="C16716" s="19"/>
      <c r="D16716" s="60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7"/>
      <c r="K16716" s="76"/>
    </row>
    <row r="16717" spans="1:11" ht="41.25" customHeight="1">
      <c r="A16717" s="18" t="s">
        <v>17210</v>
      </c>
      <c r="B16717" s="19"/>
      <c r="C16717" s="19"/>
      <c r="D16717" s="60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7"/>
      <c r="K16717" s="76"/>
    </row>
    <row r="16718" spans="1:11" ht="41.25" customHeight="1">
      <c r="A16718" s="18" t="s">
        <v>17211</v>
      </c>
      <c r="B16718" s="19"/>
      <c r="C16718" s="19"/>
      <c r="D16718" s="60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7"/>
      <c r="K16718" s="76"/>
    </row>
    <row r="16719" spans="1:11" ht="41.25" customHeight="1">
      <c r="A16719" s="18" t="s">
        <v>17212</v>
      </c>
      <c r="B16719" s="19"/>
      <c r="C16719" s="19"/>
      <c r="D16719" s="60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7"/>
      <c r="K16719" s="76"/>
    </row>
    <row r="16720" spans="1:11" ht="41.25" customHeight="1">
      <c r="A16720" s="18" t="s">
        <v>17213</v>
      </c>
      <c r="B16720" s="19"/>
      <c r="C16720" s="19"/>
      <c r="D16720" s="60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7"/>
      <c r="K16720" s="76"/>
    </row>
    <row r="16721" spans="1:11" ht="41.25" customHeight="1">
      <c r="A16721" s="18" t="s">
        <v>17214</v>
      </c>
      <c r="B16721" s="19"/>
      <c r="C16721" s="19"/>
      <c r="D16721" s="60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7"/>
      <c r="K16721" s="76"/>
    </row>
    <row r="16722" spans="1:11" ht="41.25" customHeight="1">
      <c r="A16722" s="18" t="s">
        <v>17215</v>
      </c>
      <c r="B16722" s="19"/>
      <c r="C16722" s="19"/>
      <c r="D16722" s="60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7"/>
      <c r="K16722" s="76"/>
    </row>
    <row r="16723" spans="1:11" ht="41.25" customHeight="1">
      <c r="A16723" s="18" t="s">
        <v>17216</v>
      </c>
      <c r="B16723" s="19"/>
      <c r="C16723" s="19"/>
      <c r="D16723" s="60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7"/>
      <c r="K16723" s="76"/>
    </row>
    <row r="16724" spans="1:11" ht="41.25" customHeight="1">
      <c r="A16724" s="18" t="s">
        <v>17217</v>
      </c>
      <c r="B16724" s="19"/>
      <c r="C16724" s="19"/>
      <c r="D16724" s="60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7"/>
      <c r="K16724" s="76"/>
    </row>
    <row r="16725" spans="1:11" ht="41.25" customHeight="1">
      <c r="A16725" s="18" t="s">
        <v>17218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17219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17220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17221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17222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17223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17224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17225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17226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17227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17228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17229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17230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17231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17232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17233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17234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17235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17236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17237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17238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17239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17240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17241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17242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17243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17244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17245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17246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17247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17248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17249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17250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17251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17252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17253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17254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17255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17256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17257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17258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17259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17260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17261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17262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17263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17264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17265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17266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17267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17268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17269</v>
      </c>
      <c r="B16776" s="19"/>
      <c r="C16776" s="19"/>
      <c r="D16776" s="60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7"/>
      <c r="K16776" s="76"/>
    </row>
    <row r="16777" spans="1:11" ht="41.25" customHeight="1">
      <c r="A16777" s="18" t="s">
        <v>17270</v>
      </c>
      <c r="B16777" s="19"/>
      <c r="C16777" s="19"/>
      <c r="D16777" s="60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7"/>
      <c r="K16777" s="76"/>
    </row>
    <row r="16778" spans="1:11" ht="41.25" customHeight="1">
      <c r="A16778" s="18" t="s">
        <v>17271</v>
      </c>
      <c r="B16778" s="19"/>
      <c r="C16778" s="19"/>
      <c r="D16778" s="60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7"/>
      <c r="K16778" s="76"/>
    </row>
    <row r="16779" spans="1:11" ht="41.25" customHeight="1">
      <c r="A16779" s="18" t="s">
        <v>17272</v>
      </c>
      <c r="B16779" s="19"/>
      <c r="C16779" s="19"/>
      <c r="D16779" s="60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7"/>
      <c r="K16779" s="76"/>
    </row>
    <row r="16780" spans="1:11" ht="41.25" customHeight="1">
      <c r="A16780" s="18" t="s">
        <v>17273</v>
      </c>
      <c r="B16780" s="19"/>
      <c r="C16780" s="19"/>
      <c r="D16780" s="60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7"/>
      <c r="K16780" s="76"/>
    </row>
    <row r="16781" spans="1:11" ht="41.25" customHeight="1">
      <c r="A16781" s="18" t="s">
        <v>17274</v>
      </c>
      <c r="B16781" s="19"/>
      <c r="C16781" s="19"/>
      <c r="D16781" s="60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7"/>
      <c r="K16781" s="76"/>
    </row>
    <row r="16782" spans="1:11" ht="41.25" customHeight="1">
      <c r="A16782" s="18" t="s">
        <v>17275</v>
      </c>
      <c r="B16782" s="19"/>
      <c r="C16782" s="19"/>
      <c r="D16782" s="60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7"/>
      <c r="K16782" s="76"/>
    </row>
    <row r="16783" spans="1:11" ht="41.25" customHeight="1">
      <c r="A16783" s="18" t="s">
        <v>17276</v>
      </c>
      <c r="B16783" s="19"/>
      <c r="C16783" s="19"/>
      <c r="D16783" s="60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7"/>
      <c r="K16783" s="76"/>
    </row>
    <row r="16784" spans="1:11" ht="41.25" customHeight="1">
      <c r="A16784" s="18" t="s">
        <v>17277</v>
      </c>
      <c r="B16784" s="19"/>
      <c r="C16784" s="19"/>
      <c r="D16784" s="60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7"/>
      <c r="K16784" s="76"/>
    </row>
    <row r="16785" spans="1:11" ht="41.25" customHeight="1">
      <c r="A16785" s="18" t="s">
        <v>17278</v>
      </c>
      <c r="B16785" s="19"/>
      <c r="C16785" s="19"/>
      <c r="D16785" s="60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7"/>
      <c r="K16785" s="76"/>
    </row>
    <row r="16786" spans="1:11" ht="41.25" customHeight="1">
      <c r="A16786" s="18" t="s">
        <v>17279</v>
      </c>
      <c r="B16786" s="19"/>
      <c r="C16786" s="19"/>
      <c r="D16786" s="60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7"/>
      <c r="K16786" s="76"/>
    </row>
    <row r="16787" spans="1:11" ht="41.25" customHeight="1">
      <c r="A16787" s="18" t="s">
        <v>17280</v>
      </c>
      <c r="B16787" s="19"/>
      <c r="C16787" s="19"/>
      <c r="D16787" s="60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7"/>
      <c r="K16787" s="76"/>
    </row>
    <row r="16788" spans="1:11" ht="41.25" customHeight="1">
      <c r="A16788" s="18" t="s">
        <v>17281</v>
      </c>
      <c r="B16788" s="19"/>
      <c r="C16788" s="19"/>
      <c r="D16788" s="60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7"/>
      <c r="K16788" s="76"/>
    </row>
    <row r="16789" spans="1:11" ht="41.25" customHeight="1">
      <c r="A16789" s="18" t="s">
        <v>17282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17283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17284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17285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17286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17287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17288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17289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17290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17291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17292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17293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17294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17295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17296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17297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17298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17299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17300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17301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17302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17303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17304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17305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17306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17307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17308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17309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17310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17311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17312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17313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17314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17315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17316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17317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17318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17319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17320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17321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17322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17323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17324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17325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17326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17327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17328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17329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17330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17331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17332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17333</v>
      </c>
      <c r="B16840" s="19"/>
      <c r="C16840" s="19"/>
      <c r="D16840" s="60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7"/>
      <c r="K16840" s="76"/>
    </row>
    <row r="16841" spans="1:11" ht="41.25" customHeight="1">
      <c r="A16841" s="18" t="s">
        <v>17334</v>
      </c>
      <c r="B16841" s="19"/>
      <c r="C16841" s="19"/>
      <c r="D16841" s="60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7"/>
      <c r="K16841" s="76"/>
    </row>
    <row r="16842" spans="1:11" ht="41.25" customHeight="1">
      <c r="A16842" s="18" t="s">
        <v>17335</v>
      </c>
      <c r="B16842" s="19"/>
      <c r="C16842" s="19"/>
      <c r="D16842" s="60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7"/>
      <c r="K16842" s="76"/>
    </row>
    <row r="16843" spans="1:11" ht="41.25" customHeight="1">
      <c r="A16843" s="18" t="s">
        <v>17336</v>
      </c>
      <c r="B16843" s="19"/>
      <c r="C16843" s="19"/>
      <c r="D16843" s="60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7"/>
      <c r="K16843" s="76"/>
    </row>
    <row r="16844" spans="1:11" ht="41.25" customHeight="1">
      <c r="A16844" s="18" t="s">
        <v>17337</v>
      </c>
      <c r="B16844" s="19"/>
      <c r="C16844" s="19"/>
      <c r="D16844" s="60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7"/>
      <c r="K16844" s="76"/>
    </row>
    <row r="16845" spans="1:11" ht="41.25" customHeight="1">
      <c r="A16845" s="18" t="s">
        <v>17338</v>
      </c>
      <c r="B16845" s="19"/>
      <c r="C16845" s="19"/>
      <c r="D16845" s="60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7"/>
      <c r="K16845" s="76"/>
    </row>
    <row r="16846" spans="1:11" ht="41.25" customHeight="1">
      <c r="A16846" s="18" t="s">
        <v>17339</v>
      </c>
      <c r="B16846" s="19"/>
      <c r="C16846" s="19"/>
      <c r="D16846" s="60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7"/>
      <c r="K16846" s="76"/>
    </row>
    <row r="16847" spans="1:11" ht="41.25" customHeight="1">
      <c r="A16847" s="18" t="s">
        <v>17340</v>
      </c>
      <c r="B16847" s="19"/>
      <c r="C16847" s="19"/>
      <c r="D16847" s="60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7"/>
      <c r="K16847" s="76"/>
    </row>
    <row r="16848" spans="1:11" ht="41.25" customHeight="1">
      <c r="A16848" s="18" t="s">
        <v>17341</v>
      </c>
      <c r="B16848" s="19"/>
      <c r="C16848" s="19"/>
      <c r="D16848" s="60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7"/>
      <c r="K16848" s="76"/>
    </row>
    <row r="16849" spans="1:11" ht="41.25" customHeight="1">
      <c r="A16849" s="18" t="s">
        <v>17342</v>
      </c>
      <c r="B16849" s="19"/>
      <c r="C16849" s="19"/>
      <c r="D16849" s="60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7"/>
      <c r="K16849" s="76"/>
    </row>
    <row r="16850" spans="1:11" ht="41.25" customHeight="1">
      <c r="A16850" s="18" t="s">
        <v>17343</v>
      </c>
      <c r="B16850" s="19"/>
      <c r="C16850" s="19"/>
      <c r="D16850" s="60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7"/>
      <c r="K16850" s="76"/>
    </row>
    <row r="16851" spans="1:11" ht="41.25" customHeight="1">
      <c r="A16851" s="18" t="s">
        <v>17344</v>
      </c>
      <c r="B16851" s="19"/>
      <c r="C16851" s="19"/>
      <c r="D16851" s="60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7"/>
      <c r="K16851" s="76"/>
    </row>
    <row r="16852" spans="1:11" ht="41.25" customHeight="1">
      <c r="A16852" s="18" t="s">
        <v>17345</v>
      </c>
      <c r="B16852" s="19"/>
      <c r="C16852" s="19"/>
      <c r="D16852" s="60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7"/>
      <c r="K16852" s="76"/>
    </row>
    <row r="16853" spans="1:11" ht="41.25" customHeight="1">
      <c r="A16853" s="18" t="s">
        <v>17346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17347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17348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17349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17350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17351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17352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17353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17354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17355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17356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17357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17358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17359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17360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17361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17362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17363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17364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17365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17366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17367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17368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17369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17370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17371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17372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17373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17374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17375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17376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17377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17378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17379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17380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17381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17382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17383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17384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17385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17386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17387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17388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17389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17390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17391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17392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17393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17394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17395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17396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17397</v>
      </c>
      <c r="B16904" s="19"/>
      <c r="C16904" s="19"/>
      <c r="D16904" s="60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7"/>
      <c r="K16904" s="76"/>
    </row>
    <row r="16905" spans="1:11" ht="41.25" customHeight="1">
      <c r="A16905" s="18" t="s">
        <v>17398</v>
      </c>
      <c r="B16905" s="19"/>
      <c r="C16905" s="19"/>
      <c r="D16905" s="60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7"/>
      <c r="K16905" s="76"/>
    </row>
    <row r="16906" spans="1:11" ht="41.25" customHeight="1">
      <c r="A16906" s="18" t="s">
        <v>17399</v>
      </c>
      <c r="B16906" s="19"/>
      <c r="C16906" s="19"/>
      <c r="D16906" s="60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7"/>
      <c r="K16906" s="76"/>
    </row>
    <row r="16907" spans="1:11" ht="41.25" customHeight="1">
      <c r="A16907" s="18" t="s">
        <v>17400</v>
      </c>
      <c r="B16907" s="19"/>
      <c r="C16907" s="19"/>
      <c r="D16907" s="60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7"/>
      <c r="K16907" s="76"/>
    </row>
    <row r="16908" spans="1:11" ht="41.25" customHeight="1">
      <c r="A16908" s="18" t="s">
        <v>17401</v>
      </c>
      <c r="B16908" s="19"/>
      <c r="C16908" s="19"/>
      <c r="D16908" s="60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7"/>
      <c r="K16908" s="76"/>
    </row>
    <row r="16909" spans="1:11" ht="41.25" customHeight="1">
      <c r="A16909" s="18" t="s">
        <v>17402</v>
      </c>
      <c r="B16909" s="19"/>
      <c r="C16909" s="19"/>
      <c r="D16909" s="60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7"/>
      <c r="K16909" s="76"/>
    </row>
    <row r="16910" spans="1:11" ht="41.25" customHeight="1">
      <c r="A16910" s="18" t="s">
        <v>17403</v>
      </c>
      <c r="B16910" s="19"/>
      <c r="C16910" s="19"/>
      <c r="D16910" s="60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7"/>
      <c r="K16910" s="76"/>
    </row>
    <row r="16911" spans="1:11" ht="41.25" customHeight="1">
      <c r="A16911" s="18" t="s">
        <v>17404</v>
      </c>
      <c r="B16911" s="19"/>
      <c r="C16911" s="19"/>
      <c r="D16911" s="60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7"/>
      <c r="K16911" s="76"/>
    </row>
    <row r="16912" spans="1:11" ht="41.25" customHeight="1">
      <c r="A16912" s="18" t="s">
        <v>17405</v>
      </c>
      <c r="B16912" s="19"/>
      <c r="C16912" s="19"/>
      <c r="D16912" s="60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7"/>
      <c r="K16912" s="76"/>
    </row>
    <row r="16913" spans="1:11" ht="41.25" customHeight="1">
      <c r="A16913" s="18" t="s">
        <v>17406</v>
      </c>
      <c r="B16913" s="19"/>
      <c r="C16913" s="19"/>
      <c r="D16913" s="60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7"/>
      <c r="K16913" s="76"/>
    </row>
    <row r="16914" spans="1:11" ht="41.25" customHeight="1">
      <c r="A16914" s="18" t="s">
        <v>17407</v>
      </c>
      <c r="B16914" s="19"/>
      <c r="C16914" s="19"/>
      <c r="D16914" s="60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7"/>
      <c r="K16914" s="76"/>
    </row>
    <row r="16915" spans="1:11" ht="41.25" customHeight="1">
      <c r="A16915" s="18" t="s">
        <v>17408</v>
      </c>
      <c r="B16915" s="19"/>
      <c r="C16915" s="19"/>
      <c r="D16915" s="60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7"/>
      <c r="K16915" s="76"/>
    </row>
    <row r="16916" spans="1:11" ht="41.25" customHeight="1">
      <c r="A16916" s="18" t="s">
        <v>17409</v>
      </c>
      <c r="B16916" s="19"/>
      <c r="C16916" s="19"/>
      <c r="D16916" s="60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7"/>
      <c r="K16916" s="76"/>
    </row>
    <row r="16917" spans="1:11" ht="41.25" customHeight="1">
      <c r="A16917" s="18" t="s">
        <v>17410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17411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17412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17413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17414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17415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17416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17417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17418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17419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17420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17421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17422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17423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17424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17425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17426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17427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17428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17429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17430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17431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17432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17433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17434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17435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17436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17437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17438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17439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17440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17441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17442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17443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17444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17445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17446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17447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17448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17449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17450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17451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17452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17453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17454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17455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17456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17457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17458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17459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17460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17461</v>
      </c>
      <c r="B16968" s="19"/>
      <c r="C16968" s="19"/>
      <c r="D16968" s="60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7"/>
      <c r="K16968" s="76"/>
    </row>
    <row r="16969" spans="1:11" ht="41.25" customHeight="1">
      <c r="A16969" s="18" t="s">
        <v>17462</v>
      </c>
      <c r="B16969" s="19"/>
      <c r="C16969" s="19"/>
      <c r="D16969" s="60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7"/>
      <c r="K16969" s="76"/>
    </row>
    <row r="16970" spans="1:11" ht="41.25" customHeight="1">
      <c r="A16970" s="18" t="s">
        <v>17463</v>
      </c>
      <c r="B16970" s="19"/>
      <c r="C16970" s="19"/>
      <c r="D16970" s="60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7"/>
      <c r="K16970" s="76"/>
    </row>
    <row r="16971" spans="1:11" ht="41.25" customHeight="1">
      <c r="A16971" s="18" t="s">
        <v>17464</v>
      </c>
      <c r="B16971" s="19"/>
      <c r="C16971" s="19"/>
      <c r="D16971" s="60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7"/>
      <c r="K16971" s="76"/>
    </row>
    <row r="16972" spans="1:11" ht="41.25" customHeight="1">
      <c r="A16972" s="18" t="s">
        <v>17465</v>
      </c>
      <c r="B16972" s="19"/>
      <c r="C16972" s="19"/>
      <c r="D16972" s="60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7"/>
      <c r="K16972" s="76"/>
    </row>
    <row r="16973" spans="1:11" ht="41.25" customHeight="1">
      <c r="A16973" s="18" t="s">
        <v>17466</v>
      </c>
      <c r="B16973" s="19"/>
      <c r="C16973" s="19"/>
      <c r="D16973" s="60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7"/>
      <c r="K16973" s="76"/>
    </row>
    <row r="16974" spans="1:11" ht="41.25" customHeight="1">
      <c r="A16974" s="18" t="s">
        <v>17467</v>
      </c>
      <c r="B16974" s="19"/>
      <c r="C16974" s="19"/>
      <c r="D16974" s="60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7"/>
      <c r="K16974" s="76"/>
    </row>
    <row r="16975" spans="1:11" ht="41.25" customHeight="1">
      <c r="A16975" s="18" t="s">
        <v>17468</v>
      </c>
      <c r="B16975" s="19"/>
      <c r="C16975" s="19"/>
      <c r="D16975" s="60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7"/>
      <c r="K16975" s="76"/>
    </row>
    <row r="16976" spans="1:11" ht="41.25" customHeight="1">
      <c r="A16976" s="18" t="s">
        <v>17469</v>
      </c>
      <c r="B16976" s="19"/>
      <c r="C16976" s="19"/>
      <c r="D16976" s="60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7"/>
      <c r="K16976" s="76"/>
    </row>
    <row r="16977" spans="1:11" ht="41.25" customHeight="1">
      <c r="A16977" s="18" t="s">
        <v>17470</v>
      </c>
      <c r="B16977" s="19"/>
      <c r="C16977" s="19"/>
      <c r="D16977" s="60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7"/>
      <c r="K16977" s="76"/>
    </row>
    <row r="16978" spans="1:11" ht="41.25" customHeight="1">
      <c r="A16978" s="18" t="s">
        <v>17471</v>
      </c>
      <c r="B16978" s="19"/>
      <c r="C16978" s="19"/>
      <c r="D16978" s="60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7"/>
      <c r="K16978" s="76"/>
    </row>
    <row r="16979" spans="1:11" ht="41.25" customHeight="1">
      <c r="A16979" s="18" t="s">
        <v>17472</v>
      </c>
      <c r="B16979" s="19"/>
      <c r="C16979" s="19"/>
      <c r="D16979" s="60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7"/>
      <c r="K16979" s="76"/>
    </row>
    <row r="16980" spans="1:11" ht="41.25" customHeight="1">
      <c r="A16980" s="18" t="s">
        <v>17473</v>
      </c>
      <c r="B16980" s="19"/>
      <c r="C16980" s="19"/>
      <c r="D16980" s="60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7"/>
      <c r="K16980" s="76"/>
    </row>
    <row r="16981" spans="1:11" ht="41.25" customHeight="1">
      <c r="A16981" s="18" t="s">
        <v>17474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17475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17476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17477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17478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17479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17480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17481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17482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17483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17484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17485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17486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17487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17488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17489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17490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17491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17492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17493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17494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17495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17496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17497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17498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17499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17500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17501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17502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17503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17504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17505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17506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17507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17508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17509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17510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17511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17512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17513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17514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17515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17516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17517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17518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17519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17520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17521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17522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17523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17524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17525</v>
      </c>
      <c r="B17032" s="19"/>
      <c r="C17032" s="19"/>
      <c r="D17032" s="60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7"/>
      <c r="K17032" s="76"/>
    </row>
    <row r="17033" spans="1:11" ht="41.25" customHeight="1">
      <c r="A17033" s="18" t="s">
        <v>17526</v>
      </c>
      <c r="B17033" s="19"/>
      <c r="C17033" s="19"/>
      <c r="D17033" s="60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7"/>
      <c r="K17033" s="76"/>
    </row>
    <row r="17034" spans="1:11" ht="41.25" customHeight="1">
      <c r="A17034" s="18" t="s">
        <v>17527</v>
      </c>
      <c r="B17034" s="19"/>
      <c r="C17034" s="19"/>
      <c r="D17034" s="60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7"/>
      <c r="K17034" s="76"/>
    </row>
    <row r="17035" spans="1:11" ht="41.25" customHeight="1">
      <c r="A17035" s="18" t="s">
        <v>17528</v>
      </c>
      <c r="B17035" s="19"/>
      <c r="C17035" s="19"/>
      <c r="D17035" s="60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7"/>
      <c r="K17035" s="76"/>
    </row>
    <row r="17036" spans="1:11" ht="41.25" customHeight="1">
      <c r="A17036" s="18" t="s">
        <v>17529</v>
      </c>
      <c r="B17036" s="19"/>
      <c r="C17036" s="19"/>
      <c r="D17036" s="60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7"/>
      <c r="K17036" s="76"/>
    </row>
    <row r="17037" spans="1:11" ht="41.25" customHeight="1">
      <c r="A17037" s="18" t="s">
        <v>17530</v>
      </c>
      <c r="B17037" s="19"/>
      <c r="C17037" s="19"/>
      <c r="D17037" s="60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7"/>
      <c r="K17037" s="76"/>
    </row>
    <row r="17038" spans="1:11" ht="41.25" customHeight="1">
      <c r="A17038" s="18" t="s">
        <v>17531</v>
      </c>
      <c r="B17038" s="19"/>
      <c r="C17038" s="19"/>
      <c r="D17038" s="60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7"/>
      <c r="K17038" s="76"/>
    </row>
    <row r="17039" spans="1:11" ht="41.25" customHeight="1">
      <c r="A17039" s="18" t="s">
        <v>17532</v>
      </c>
      <c r="B17039" s="19"/>
      <c r="C17039" s="19"/>
      <c r="D17039" s="60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7"/>
      <c r="K17039" s="76"/>
    </row>
    <row r="17040" spans="1:11" ht="41.25" customHeight="1">
      <c r="A17040" s="18" t="s">
        <v>17533</v>
      </c>
      <c r="B17040" s="19"/>
      <c r="C17040" s="19"/>
      <c r="D17040" s="60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7"/>
      <c r="K17040" s="76"/>
    </row>
    <row r="17041" spans="1:11" ht="41.25" customHeight="1">
      <c r="A17041" s="18" t="s">
        <v>17534</v>
      </c>
      <c r="B17041" s="19"/>
      <c r="C17041" s="19"/>
      <c r="D17041" s="60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7"/>
      <c r="K17041" s="76"/>
    </row>
    <row r="17042" spans="1:11" ht="41.25" customHeight="1">
      <c r="A17042" s="18" t="s">
        <v>17535</v>
      </c>
      <c r="B17042" s="19"/>
      <c r="C17042" s="19"/>
      <c r="D17042" s="60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7"/>
      <c r="K17042" s="76"/>
    </row>
    <row r="17043" spans="1:11" ht="41.25" customHeight="1">
      <c r="A17043" s="18" t="s">
        <v>17536</v>
      </c>
      <c r="B17043" s="19"/>
      <c r="C17043" s="19"/>
      <c r="D17043" s="60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7"/>
      <c r="K17043" s="76"/>
    </row>
    <row r="17044" spans="1:11" ht="41.25" customHeight="1">
      <c r="A17044" s="18" t="s">
        <v>17537</v>
      </c>
      <c r="B17044" s="19"/>
      <c r="C17044" s="19"/>
      <c r="D17044" s="60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7"/>
      <c r="K17044" s="76"/>
    </row>
    <row r="17045" spans="1:11" ht="41.25" customHeight="1">
      <c r="A17045" s="18" t="s">
        <v>17538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17539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17540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17541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17542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17543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17544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17545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17546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17547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17548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17549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17550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17551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17552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17553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17554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17555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17556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17557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17558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17559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17560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17561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17562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17563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17564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17565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17566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17567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17568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17569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17570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17571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17572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17573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17574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17575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17576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17577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17578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17579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17580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17581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17582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17583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17584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17585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17586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17587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17588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17589</v>
      </c>
      <c r="B17096" s="19"/>
      <c r="C17096" s="19"/>
      <c r="D17096" s="60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7"/>
      <c r="K17096" s="76"/>
    </row>
    <row r="17097" spans="1:11" ht="41.25" customHeight="1">
      <c r="A17097" s="18" t="s">
        <v>17590</v>
      </c>
      <c r="B17097" s="19"/>
      <c r="C17097" s="19"/>
      <c r="D17097" s="60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7"/>
      <c r="K17097" s="76"/>
    </row>
    <row r="17098" spans="1:11" ht="41.25" customHeight="1">
      <c r="A17098" s="18" t="s">
        <v>17591</v>
      </c>
      <c r="B17098" s="19"/>
      <c r="C17098" s="19"/>
      <c r="D17098" s="60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7"/>
      <c r="K17098" s="76"/>
    </row>
    <row r="17099" spans="1:11" ht="41.25" customHeight="1">
      <c r="A17099" s="18" t="s">
        <v>17592</v>
      </c>
      <c r="B17099" s="19"/>
      <c r="C17099" s="19"/>
      <c r="D17099" s="60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7"/>
      <c r="K17099" s="76"/>
    </row>
    <row r="17100" spans="1:11" ht="41.25" customHeight="1">
      <c r="A17100" s="18" t="s">
        <v>17593</v>
      </c>
      <c r="B17100" s="19"/>
      <c r="C17100" s="19"/>
      <c r="D17100" s="60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7"/>
      <c r="K17100" s="76"/>
    </row>
    <row r="17101" spans="1:11" ht="41.25" customHeight="1">
      <c r="A17101" s="18" t="s">
        <v>17594</v>
      </c>
      <c r="B17101" s="19"/>
      <c r="C17101" s="19"/>
      <c r="D17101" s="60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7"/>
      <c r="K17101" s="76"/>
    </row>
    <row r="17102" spans="1:11" ht="41.25" customHeight="1">
      <c r="A17102" s="18" t="s">
        <v>17595</v>
      </c>
      <c r="B17102" s="19"/>
      <c r="C17102" s="19"/>
      <c r="D17102" s="60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7"/>
      <c r="K17102" s="76"/>
    </row>
    <row r="17103" spans="1:11" ht="41.25" customHeight="1">
      <c r="A17103" s="18" t="s">
        <v>17596</v>
      </c>
      <c r="B17103" s="19"/>
      <c r="C17103" s="19"/>
      <c r="D17103" s="60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7"/>
      <c r="K17103" s="76"/>
    </row>
    <row r="17104" spans="1:11" ht="41.25" customHeight="1">
      <c r="A17104" s="18" t="s">
        <v>17597</v>
      </c>
      <c r="B17104" s="19"/>
      <c r="C17104" s="19"/>
      <c r="D17104" s="60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7"/>
      <c r="K17104" s="76"/>
    </row>
    <row r="17105" spans="1:11" ht="41.25" customHeight="1">
      <c r="A17105" s="18" t="s">
        <v>17598</v>
      </c>
      <c r="B17105" s="19"/>
      <c r="C17105" s="19"/>
      <c r="D17105" s="60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7"/>
      <c r="K17105" s="76"/>
    </row>
    <row r="17106" spans="1:11" ht="41.25" customHeight="1">
      <c r="A17106" s="18" t="s">
        <v>17599</v>
      </c>
      <c r="B17106" s="19"/>
      <c r="C17106" s="19"/>
      <c r="D17106" s="60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7"/>
      <c r="K17106" s="76"/>
    </row>
    <row r="17107" spans="1:11" ht="41.25" customHeight="1">
      <c r="A17107" s="18" t="s">
        <v>17600</v>
      </c>
      <c r="B17107" s="19"/>
      <c r="C17107" s="19"/>
      <c r="D17107" s="60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7"/>
      <c r="K17107" s="76"/>
    </row>
    <row r="17108" spans="1:11" ht="41.25" customHeight="1">
      <c r="A17108" s="18" t="s">
        <v>17601</v>
      </c>
      <c r="B17108" s="19"/>
      <c r="C17108" s="19"/>
      <c r="D17108" s="60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7"/>
      <c r="K17108" s="76"/>
    </row>
    <row r="17109" spans="1:11" ht="41.25" customHeight="1">
      <c r="A17109" s="18" t="s">
        <v>17602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17603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17604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17605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17606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17607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17608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17609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17610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17611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17612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17613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17614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17615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17616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17617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17618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17619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17620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17621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17622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17623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17624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17625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17626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17627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17628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17629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17630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17631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17632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17633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17634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17635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17636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17637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17638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17639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17640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17641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17642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17643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17644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17645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17646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17647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17648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17649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17650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17651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17652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17653</v>
      </c>
      <c r="B17160" s="19"/>
      <c r="C17160" s="19"/>
      <c r="D17160" s="60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7"/>
      <c r="K17160" s="76"/>
    </row>
    <row r="17161" spans="1:11" ht="41.25" customHeight="1">
      <c r="A17161" s="18" t="s">
        <v>17654</v>
      </c>
      <c r="B17161" s="19"/>
      <c r="C17161" s="19"/>
      <c r="D17161" s="60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7"/>
      <c r="K17161" s="76"/>
    </row>
    <row r="17162" spans="1:11" ht="41.25" customHeight="1">
      <c r="A17162" s="18" t="s">
        <v>17655</v>
      </c>
      <c r="B17162" s="19"/>
      <c r="C17162" s="19"/>
      <c r="D17162" s="60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7"/>
      <c r="K17162" s="76"/>
    </row>
    <row r="17163" spans="1:11" ht="41.25" customHeight="1">
      <c r="A17163" s="18" t="s">
        <v>17656</v>
      </c>
      <c r="B17163" s="19"/>
      <c r="C17163" s="19"/>
      <c r="D17163" s="60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7"/>
      <c r="K17163" s="76"/>
    </row>
    <row r="17164" spans="1:11" ht="41.25" customHeight="1">
      <c r="A17164" s="18" t="s">
        <v>17657</v>
      </c>
      <c r="B17164" s="19"/>
      <c r="C17164" s="19"/>
      <c r="D17164" s="60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7"/>
      <c r="K17164" s="76"/>
    </row>
    <row r="17165" spans="1:11" ht="41.25" customHeight="1">
      <c r="A17165" s="18" t="s">
        <v>17658</v>
      </c>
      <c r="B17165" s="19"/>
      <c r="C17165" s="19"/>
      <c r="D17165" s="60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7"/>
      <c r="K17165" s="76"/>
    </row>
    <row r="17166" spans="1:11" ht="41.25" customHeight="1">
      <c r="A17166" s="18" t="s">
        <v>17659</v>
      </c>
      <c r="B17166" s="19"/>
      <c r="C17166" s="19"/>
      <c r="D17166" s="60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7"/>
      <c r="K17166" s="76"/>
    </row>
    <row r="17167" spans="1:11" ht="41.25" customHeight="1">
      <c r="A17167" s="18" t="s">
        <v>17660</v>
      </c>
      <c r="B17167" s="19"/>
      <c r="C17167" s="19"/>
      <c r="D17167" s="60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7"/>
      <c r="K17167" s="76"/>
    </row>
    <row r="17168" spans="1:11" ht="41.25" customHeight="1">
      <c r="A17168" s="18" t="s">
        <v>17661</v>
      </c>
      <c r="B17168" s="19"/>
      <c r="C17168" s="19"/>
      <c r="D17168" s="60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7"/>
      <c r="K17168" s="76"/>
    </row>
    <row r="17169" spans="1:11" ht="41.25" customHeight="1">
      <c r="A17169" s="18" t="s">
        <v>17662</v>
      </c>
      <c r="B17169" s="19"/>
      <c r="C17169" s="19"/>
      <c r="D17169" s="60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7"/>
      <c r="K17169" s="76"/>
    </row>
    <row r="17170" spans="1:11" ht="41.25" customHeight="1">
      <c r="A17170" s="18" t="s">
        <v>17663</v>
      </c>
      <c r="B17170" s="19"/>
      <c r="C17170" s="19"/>
      <c r="D17170" s="60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7"/>
      <c r="K17170" s="76"/>
    </row>
    <row r="17171" spans="1:11" ht="41.25" customHeight="1">
      <c r="A17171" s="18" t="s">
        <v>17664</v>
      </c>
      <c r="B17171" s="19"/>
      <c r="C17171" s="19"/>
      <c r="D17171" s="60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7"/>
      <c r="K17171" s="76"/>
    </row>
    <row r="17172" spans="1:11" ht="41.25" customHeight="1">
      <c r="A17172" s="18" t="s">
        <v>17665</v>
      </c>
      <c r="B17172" s="19"/>
      <c r="C17172" s="19"/>
      <c r="D17172" s="60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7"/>
      <c r="K17172" s="76"/>
    </row>
    <row r="17173" spans="1:11" ht="41.25" customHeight="1">
      <c r="A17173" s="18" t="s">
        <v>17666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17667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17668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17669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17670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17671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17672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17673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17674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17675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17676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17677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17678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17679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17680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17681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17682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17683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17684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17685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17686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17687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17688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17689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17690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17691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17692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17693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17694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17695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17696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17697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17698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17699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17700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17701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17702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17703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17704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17705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17706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17707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17708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17709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17710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17711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17712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17713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17714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17715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17716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17717</v>
      </c>
      <c r="B17224" s="19"/>
      <c r="C17224" s="19"/>
      <c r="D17224" s="60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7"/>
      <c r="K17224" s="76"/>
    </row>
    <row r="17225" spans="1:11" ht="41.25" customHeight="1">
      <c r="A17225" s="18" t="s">
        <v>17718</v>
      </c>
      <c r="B17225" s="19"/>
      <c r="C17225" s="19"/>
      <c r="D17225" s="60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7"/>
      <c r="K17225" s="76"/>
    </row>
    <row r="17226" spans="1:11" ht="41.25" customHeight="1">
      <c r="A17226" s="18" t="s">
        <v>17719</v>
      </c>
      <c r="B17226" s="19"/>
      <c r="C17226" s="19"/>
      <c r="D17226" s="60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7"/>
      <c r="K17226" s="76"/>
    </row>
    <row r="17227" spans="1:11" ht="41.25" customHeight="1">
      <c r="A17227" s="18" t="s">
        <v>17720</v>
      </c>
      <c r="B17227" s="19"/>
      <c r="C17227" s="19"/>
      <c r="D17227" s="60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7"/>
      <c r="K17227" s="76"/>
    </row>
    <row r="17228" spans="1:11" ht="41.25" customHeight="1">
      <c r="A17228" s="18" t="s">
        <v>17721</v>
      </c>
      <c r="B17228" s="19"/>
      <c r="C17228" s="19"/>
      <c r="D17228" s="60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7"/>
      <c r="K17228" s="76"/>
    </row>
    <row r="17229" spans="1:11" ht="41.25" customHeight="1">
      <c r="A17229" s="18" t="s">
        <v>17722</v>
      </c>
      <c r="B17229" s="19"/>
      <c r="C17229" s="19"/>
      <c r="D17229" s="60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7"/>
      <c r="K17229" s="76"/>
    </row>
    <row r="17230" spans="1:11" ht="41.25" customHeight="1">
      <c r="A17230" s="18" t="s">
        <v>17723</v>
      </c>
      <c r="B17230" s="19"/>
      <c r="C17230" s="19"/>
      <c r="D17230" s="60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7"/>
      <c r="K17230" s="76"/>
    </row>
    <row r="17231" spans="1:11" ht="41.25" customHeight="1">
      <c r="A17231" s="18" t="s">
        <v>17724</v>
      </c>
      <c r="B17231" s="19"/>
      <c r="C17231" s="19"/>
      <c r="D17231" s="60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7"/>
      <c r="K17231" s="76"/>
    </row>
    <row r="17232" spans="1:11" ht="41.25" customHeight="1">
      <c r="A17232" s="18" t="s">
        <v>17725</v>
      </c>
      <c r="B17232" s="19"/>
      <c r="C17232" s="19"/>
      <c r="D17232" s="60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7"/>
      <c r="K17232" s="76"/>
    </row>
    <row r="17233" spans="1:11" ht="41.25" customHeight="1">
      <c r="A17233" s="18" t="s">
        <v>17726</v>
      </c>
      <c r="B17233" s="19"/>
      <c r="C17233" s="19"/>
      <c r="D17233" s="60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7"/>
      <c r="K17233" s="76"/>
    </row>
    <row r="17234" spans="1:11" ht="41.25" customHeight="1">
      <c r="A17234" s="18" t="s">
        <v>17727</v>
      </c>
      <c r="B17234" s="19"/>
      <c r="C17234" s="19"/>
      <c r="D17234" s="60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7"/>
      <c r="K17234" s="76"/>
    </row>
    <row r="17235" spans="1:11" ht="41.25" customHeight="1">
      <c r="A17235" s="18" t="s">
        <v>17728</v>
      </c>
      <c r="B17235" s="19"/>
      <c r="C17235" s="19"/>
      <c r="D17235" s="60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7"/>
      <c r="K17235" s="76"/>
    </row>
    <row r="17236" spans="1:11" ht="41.25" customHeight="1">
      <c r="A17236" s="18" t="s">
        <v>17729</v>
      </c>
      <c r="B17236" s="19"/>
      <c r="C17236" s="19"/>
      <c r="D17236" s="60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7"/>
      <c r="K17236" s="76"/>
    </row>
    <row r="17237" spans="1:11" ht="41.25" customHeight="1">
      <c r="A17237" s="18" t="s">
        <v>17730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17731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17732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17733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17734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17735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17736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17737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17738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17739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17740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17741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17742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17743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17744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17745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17746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17747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17748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17749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17750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17751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17752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17753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17754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17755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17756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17757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17758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17759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17760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17761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17762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17763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17764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17765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17766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17767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17768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17769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17770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17771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17772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17773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17774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17775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17776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17777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17778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17779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17780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17781</v>
      </c>
      <c r="B17288" s="19"/>
      <c r="C17288" s="19"/>
      <c r="D17288" s="60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7"/>
      <c r="K17288" s="76"/>
    </row>
    <row r="17289" spans="1:11" ht="41.25" customHeight="1">
      <c r="A17289" s="18" t="s">
        <v>17782</v>
      </c>
      <c r="B17289" s="19"/>
      <c r="C17289" s="19"/>
      <c r="D17289" s="60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7"/>
      <c r="K17289" s="76"/>
    </row>
    <row r="17290" spans="1:11" ht="41.25" customHeight="1">
      <c r="A17290" s="18" t="s">
        <v>17783</v>
      </c>
      <c r="B17290" s="19"/>
      <c r="C17290" s="19"/>
      <c r="D17290" s="60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7"/>
      <c r="K17290" s="76"/>
    </row>
    <row r="17291" spans="1:11" ht="41.25" customHeight="1">
      <c r="A17291" s="18" t="s">
        <v>17784</v>
      </c>
      <c r="B17291" s="19"/>
      <c r="C17291" s="19"/>
      <c r="D17291" s="60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7"/>
      <c r="K17291" s="76"/>
    </row>
    <row r="17292" spans="1:11" ht="41.25" customHeight="1">
      <c r="A17292" s="18" t="s">
        <v>17785</v>
      </c>
      <c r="B17292" s="19"/>
      <c r="C17292" s="19"/>
      <c r="D17292" s="60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7"/>
      <c r="K17292" s="76"/>
    </row>
    <row r="17293" spans="1:11" ht="41.25" customHeight="1">
      <c r="A17293" s="18" t="s">
        <v>17786</v>
      </c>
      <c r="B17293" s="19"/>
      <c r="C17293" s="19"/>
      <c r="D17293" s="60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7"/>
      <c r="K17293" s="76"/>
    </row>
    <row r="17294" spans="1:11" ht="41.25" customHeight="1">
      <c r="A17294" s="18" t="s">
        <v>17787</v>
      </c>
      <c r="B17294" s="19"/>
      <c r="C17294" s="19"/>
      <c r="D17294" s="60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7"/>
      <c r="K17294" s="76"/>
    </row>
    <row r="17295" spans="1:11" ht="41.25" customHeight="1">
      <c r="A17295" s="18" t="s">
        <v>17788</v>
      </c>
      <c r="B17295" s="19"/>
      <c r="C17295" s="19"/>
      <c r="D17295" s="60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7"/>
      <c r="K17295" s="76"/>
    </row>
    <row r="17296" spans="1:11" ht="41.25" customHeight="1">
      <c r="A17296" s="18" t="s">
        <v>17789</v>
      </c>
      <c r="B17296" s="19"/>
      <c r="C17296" s="19"/>
      <c r="D17296" s="60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7"/>
      <c r="K17296" s="76"/>
    </row>
    <row r="17297" spans="1:11" ht="41.25" customHeight="1">
      <c r="A17297" s="18" t="s">
        <v>17790</v>
      </c>
      <c r="B17297" s="19"/>
      <c r="C17297" s="19"/>
      <c r="D17297" s="60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7"/>
      <c r="K17297" s="76"/>
    </row>
    <row r="17298" spans="1:11" ht="41.25" customHeight="1">
      <c r="A17298" s="18" t="s">
        <v>17791</v>
      </c>
      <c r="B17298" s="19"/>
      <c r="C17298" s="19"/>
      <c r="D17298" s="60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7"/>
      <c r="K17298" s="76"/>
    </row>
    <row r="17299" spans="1:11" ht="41.25" customHeight="1">
      <c r="A17299" s="18" t="s">
        <v>17792</v>
      </c>
      <c r="B17299" s="19"/>
      <c r="C17299" s="19"/>
      <c r="D17299" s="60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7"/>
      <c r="K17299" s="76"/>
    </row>
    <row r="17300" spans="1:11" ht="41.25" customHeight="1">
      <c r="A17300" s="18" t="s">
        <v>17793</v>
      </c>
      <c r="B17300" s="19"/>
      <c r="C17300" s="19"/>
      <c r="D17300" s="60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7"/>
      <c r="K17300" s="76"/>
    </row>
    <row r="17301" spans="1:11" ht="41.25" customHeight="1">
      <c r="A17301" s="18" t="s">
        <v>17794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17795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17796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17797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17798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17799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17800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17801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17802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17803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17804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17805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17806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17807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17808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17809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17810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17811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17812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17813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17814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17815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17816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17817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17818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17819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17820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17821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17822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17823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17824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17825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17826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17827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17828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17829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17830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17831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17832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17833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17834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17835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17836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17837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17838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17839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17840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17841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17842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17843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17844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17845</v>
      </c>
      <c r="B17352" s="19"/>
      <c r="C17352" s="19"/>
      <c r="D17352" s="60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7"/>
      <c r="K17352" s="76"/>
    </row>
    <row r="17353" spans="1:11" ht="41.25" customHeight="1">
      <c r="A17353" s="18" t="s">
        <v>17846</v>
      </c>
      <c r="B17353" s="19"/>
      <c r="C17353" s="19"/>
      <c r="D17353" s="60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7"/>
      <c r="K17353" s="76"/>
    </row>
    <row r="17354" spans="1:11" ht="41.25" customHeight="1">
      <c r="A17354" s="18" t="s">
        <v>17847</v>
      </c>
      <c r="B17354" s="19"/>
      <c r="C17354" s="19"/>
      <c r="D17354" s="60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7"/>
      <c r="K17354" s="76"/>
    </row>
    <row r="17355" spans="1:11" ht="41.25" customHeight="1">
      <c r="A17355" s="18" t="s">
        <v>17848</v>
      </c>
      <c r="B17355" s="19"/>
      <c r="C17355" s="19"/>
      <c r="D17355" s="60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7"/>
      <c r="K17355" s="76"/>
    </row>
    <row r="17356" spans="1:11" ht="41.25" customHeight="1">
      <c r="A17356" s="18" t="s">
        <v>17849</v>
      </c>
      <c r="B17356" s="19"/>
      <c r="C17356" s="19"/>
      <c r="D17356" s="60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7"/>
      <c r="K17356" s="76"/>
    </row>
    <row r="17357" spans="1:11" ht="41.25" customHeight="1">
      <c r="A17357" s="18" t="s">
        <v>17850</v>
      </c>
      <c r="B17357" s="19"/>
      <c r="C17357" s="19"/>
      <c r="D17357" s="60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7"/>
      <c r="K17357" s="76"/>
    </row>
    <row r="17358" spans="1:11" ht="41.25" customHeight="1">
      <c r="A17358" s="18" t="s">
        <v>17851</v>
      </c>
      <c r="B17358" s="19"/>
      <c r="C17358" s="19"/>
      <c r="D17358" s="60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7"/>
      <c r="K17358" s="76"/>
    </row>
    <row r="17359" spans="1:11" ht="41.25" customHeight="1">
      <c r="A17359" s="18" t="s">
        <v>17852</v>
      </c>
      <c r="B17359" s="19"/>
      <c r="C17359" s="19"/>
      <c r="D17359" s="60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7"/>
      <c r="K17359" s="76"/>
    </row>
    <row r="17360" spans="1:11" ht="41.25" customHeight="1">
      <c r="A17360" s="18" t="s">
        <v>17853</v>
      </c>
      <c r="B17360" s="19"/>
      <c r="C17360" s="19"/>
      <c r="D17360" s="60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7"/>
      <c r="K17360" s="76"/>
    </row>
    <row r="17361" spans="1:11" ht="41.25" customHeight="1">
      <c r="A17361" s="18" t="s">
        <v>17854</v>
      </c>
      <c r="B17361" s="19"/>
      <c r="C17361" s="19"/>
      <c r="D17361" s="60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7"/>
      <c r="K17361" s="76"/>
    </row>
    <row r="17362" spans="1:11" ht="41.25" customHeight="1">
      <c r="A17362" s="18" t="s">
        <v>17855</v>
      </c>
      <c r="B17362" s="19"/>
      <c r="C17362" s="19"/>
      <c r="D17362" s="60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7"/>
      <c r="K17362" s="76"/>
    </row>
    <row r="17363" spans="1:11" ht="41.25" customHeight="1">
      <c r="A17363" s="18" t="s">
        <v>17856</v>
      </c>
      <c r="B17363" s="19"/>
      <c r="C17363" s="19"/>
      <c r="D17363" s="60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7"/>
      <c r="K17363" s="76"/>
    </row>
    <row r="17364" spans="1:11" ht="41.25" customHeight="1">
      <c r="A17364" s="18" t="s">
        <v>17857</v>
      </c>
      <c r="B17364" s="19"/>
      <c r="C17364" s="19"/>
      <c r="D17364" s="60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7"/>
      <c r="K17364" s="76"/>
    </row>
    <row r="17365" spans="1:11" ht="41.25" customHeight="1">
      <c r="A17365" s="18" t="s">
        <v>17858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17859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17860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17861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17862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17863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17864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17865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17866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17867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17868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17869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17870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17871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17872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17873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17874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17875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17876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17877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17878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17879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17880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17881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17882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17883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17884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17885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17886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17887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17888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17889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17890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17891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17892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17893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17894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17895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17896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17897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17898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17899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17900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17901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17902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17903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17904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17905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17906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17907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17908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17909</v>
      </c>
      <c r="B17416" s="19"/>
      <c r="C17416" s="19"/>
      <c r="D17416" s="60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7"/>
      <c r="K17416" s="76"/>
    </row>
    <row r="17417" spans="1:11" ht="41.25" customHeight="1">
      <c r="A17417" s="18" t="s">
        <v>17910</v>
      </c>
      <c r="B17417" s="19"/>
      <c r="C17417" s="19"/>
      <c r="D17417" s="60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7"/>
      <c r="K17417" s="76"/>
    </row>
    <row r="17418" spans="1:11" ht="41.25" customHeight="1">
      <c r="A17418" s="18" t="s">
        <v>17911</v>
      </c>
      <c r="B17418" s="19"/>
      <c r="C17418" s="19"/>
      <c r="D17418" s="60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7"/>
      <c r="K17418" s="76"/>
    </row>
    <row r="17419" spans="1:11" ht="41.25" customHeight="1">
      <c r="A17419" s="18" t="s">
        <v>17912</v>
      </c>
      <c r="B17419" s="19"/>
      <c r="C17419" s="19"/>
      <c r="D17419" s="60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7"/>
      <c r="K17419" s="76"/>
    </row>
    <row r="17420" spans="1:11" ht="41.25" customHeight="1">
      <c r="A17420" s="18" t="s">
        <v>17913</v>
      </c>
      <c r="B17420" s="19"/>
      <c r="C17420" s="19"/>
      <c r="D17420" s="60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7"/>
      <c r="K17420" s="76"/>
    </row>
    <row r="17421" spans="1:11" ht="41.25" customHeight="1">
      <c r="A17421" s="18" t="s">
        <v>17914</v>
      </c>
      <c r="B17421" s="19"/>
      <c r="C17421" s="19"/>
      <c r="D17421" s="60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7"/>
      <c r="K17421" s="76"/>
    </row>
    <row r="17422" spans="1:11" ht="41.25" customHeight="1">
      <c r="A17422" s="18" t="s">
        <v>17915</v>
      </c>
      <c r="B17422" s="19"/>
      <c r="C17422" s="19"/>
      <c r="D17422" s="60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7"/>
      <c r="K17422" s="76"/>
    </row>
    <row r="17423" spans="1:11" ht="41.25" customHeight="1">
      <c r="A17423" s="18" t="s">
        <v>17916</v>
      </c>
      <c r="B17423" s="19"/>
      <c r="C17423" s="19"/>
      <c r="D17423" s="60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7"/>
      <c r="K17423" s="76"/>
    </row>
    <row r="17424" spans="1:11" ht="41.25" customHeight="1">
      <c r="A17424" s="18" t="s">
        <v>17917</v>
      </c>
      <c r="B17424" s="19"/>
      <c r="C17424" s="19"/>
      <c r="D17424" s="60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7"/>
      <c r="K17424" s="76"/>
    </row>
    <row r="17425" spans="1:11" ht="41.25" customHeight="1">
      <c r="A17425" s="18" t="s">
        <v>17918</v>
      </c>
      <c r="B17425" s="19"/>
      <c r="C17425" s="19"/>
      <c r="D17425" s="60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7"/>
      <c r="K17425" s="76"/>
    </row>
    <row r="17426" spans="1:11" ht="41.25" customHeight="1">
      <c r="A17426" s="18" t="s">
        <v>17919</v>
      </c>
      <c r="B17426" s="19"/>
      <c r="C17426" s="19"/>
      <c r="D17426" s="60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7"/>
      <c r="K17426" s="76"/>
    </row>
    <row r="17427" spans="1:11" ht="41.25" customHeight="1">
      <c r="A17427" s="18" t="s">
        <v>17920</v>
      </c>
      <c r="B17427" s="19"/>
      <c r="C17427" s="19"/>
      <c r="D17427" s="60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7"/>
      <c r="K17427" s="76"/>
    </row>
    <row r="17428" spans="1:11" ht="41.25" customHeight="1">
      <c r="A17428" s="18" t="s">
        <v>17921</v>
      </c>
      <c r="B17428" s="19"/>
      <c r="C17428" s="19"/>
      <c r="D17428" s="60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7"/>
      <c r="K17428" s="76"/>
    </row>
    <row r="17429" spans="1:11" ht="41.25" customHeight="1">
      <c r="A17429" s="18" t="s">
        <v>17922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17923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17924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17925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17926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17927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17928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17929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17930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17931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17932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17933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17934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17935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17936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17937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17938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17939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17940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17941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17942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17943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17944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17945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17946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17947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17948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17949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17950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17951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17952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17953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17954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17955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17956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17957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17958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17959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17960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17961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17962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17963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17964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17965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17966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17967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17968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17969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17970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17971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17972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17973</v>
      </c>
      <c r="B17480" s="19"/>
      <c r="C17480" s="19"/>
      <c r="D17480" s="60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7"/>
      <c r="K17480" s="76"/>
    </row>
    <row r="17481" spans="1:11" ht="41.25" customHeight="1">
      <c r="A17481" s="18" t="s">
        <v>17974</v>
      </c>
      <c r="B17481" s="19"/>
      <c r="C17481" s="19"/>
      <c r="D17481" s="60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7"/>
      <c r="K17481" s="76"/>
    </row>
    <row r="17482" spans="1:11" ht="41.25" customHeight="1">
      <c r="A17482" s="18" t="s">
        <v>17975</v>
      </c>
      <c r="B17482" s="19"/>
      <c r="C17482" s="19"/>
      <c r="D17482" s="60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7"/>
      <c r="K17482" s="76"/>
    </row>
    <row r="17483" spans="1:11" ht="41.25" customHeight="1">
      <c r="A17483" s="18" t="s">
        <v>17976</v>
      </c>
      <c r="B17483" s="19"/>
      <c r="C17483" s="19"/>
      <c r="D17483" s="60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7"/>
      <c r="K17483" s="76"/>
    </row>
    <row r="17484" spans="1:11" ht="41.25" customHeight="1">
      <c r="A17484" s="18" t="s">
        <v>17977</v>
      </c>
      <c r="B17484" s="19"/>
      <c r="C17484" s="19"/>
      <c r="D17484" s="60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7"/>
      <c r="K17484" s="76"/>
    </row>
    <row r="17485" spans="1:11" ht="41.25" customHeight="1">
      <c r="A17485" s="18" t="s">
        <v>17978</v>
      </c>
      <c r="B17485" s="19"/>
      <c r="C17485" s="19"/>
      <c r="D17485" s="60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7"/>
      <c r="K17485" s="76"/>
    </row>
    <row r="17486" spans="1:11" ht="41.25" customHeight="1">
      <c r="A17486" s="18" t="s">
        <v>17979</v>
      </c>
      <c r="B17486" s="19"/>
      <c r="C17486" s="19"/>
      <c r="D17486" s="60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7"/>
      <c r="K17486" s="76"/>
    </row>
    <row r="17487" spans="1:11" ht="41.25" customHeight="1">
      <c r="A17487" s="18" t="s">
        <v>17980</v>
      </c>
      <c r="B17487" s="19"/>
      <c r="C17487" s="19"/>
      <c r="D17487" s="60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7"/>
      <c r="K17487" s="76"/>
    </row>
    <row r="17488" spans="1:11" ht="41.25" customHeight="1">
      <c r="A17488" s="18" t="s">
        <v>17981</v>
      </c>
      <c r="B17488" s="19"/>
      <c r="C17488" s="19"/>
      <c r="D17488" s="60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7"/>
      <c r="K17488" s="76"/>
    </row>
    <row r="17489" spans="1:11" ht="41.25" customHeight="1">
      <c r="A17489" s="18" t="s">
        <v>17982</v>
      </c>
      <c r="B17489" s="19"/>
      <c r="C17489" s="19"/>
      <c r="D17489" s="60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7"/>
      <c r="K17489" s="76"/>
    </row>
    <row r="17490" spans="1:11" ht="41.25" customHeight="1">
      <c r="A17490" s="18" t="s">
        <v>17983</v>
      </c>
      <c r="B17490" s="19"/>
      <c r="C17490" s="19"/>
      <c r="D17490" s="60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7"/>
      <c r="K17490" s="76"/>
    </row>
    <row r="17491" spans="1:11" ht="41.25" customHeight="1">
      <c r="A17491" s="18" t="s">
        <v>17984</v>
      </c>
      <c r="B17491" s="19"/>
      <c r="C17491" s="19"/>
      <c r="D17491" s="60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7"/>
      <c r="K17491" s="76"/>
    </row>
    <row r="17492" spans="1:11" ht="41.25" customHeight="1">
      <c r="A17492" s="18" t="s">
        <v>17985</v>
      </c>
      <c r="B17492" s="19"/>
      <c r="C17492" s="19"/>
      <c r="D17492" s="60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7"/>
      <c r="K17492" s="76"/>
    </row>
    <row r="17493" spans="1:11" ht="41.25" customHeight="1">
      <c r="A17493" s="18" t="s">
        <v>17986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17987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17988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17989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17990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17991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17992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17993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17994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17995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17996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17997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17998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17999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18000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18001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18002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18003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18004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18005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18006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18007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18008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18009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18010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18011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18012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18013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18014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18015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18016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18017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18018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18019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18020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18021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18022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18023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18024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18025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18026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18027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18028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18029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18030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18031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18032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18033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18034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18035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18036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18037</v>
      </c>
      <c r="B17544" s="19"/>
      <c r="C17544" s="19"/>
      <c r="D17544" s="60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7"/>
      <c r="K17544" s="76"/>
    </row>
    <row r="17545" spans="1:11" ht="41.25" customHeight="1">
      <c r="A17545" s="18" t="s">
        <v>18038</v>
      </c>
      <c r="B17545" s="19"/>
      <c r="C17545" s="19"/>
      <c r="D17545" s="60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7"/>
      <c r="K17545" s="76"/>
    </row>
    <row r="17546" spans="1:11" ht="41.25" customHeight="1">
      <c r="A17546" s="18" t="s">
        <v>18039</v>
      </c>
      <c r="B17546" s="19"/>
      <c r="C17546" s="19"/>
      <c r="D17546" s="60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7"/>
      <c r="K17546" s="76"/>
    </row>
    <row r="17547" spans="1:11" ht="41.25" customHeight="1">
      <c r="A17547" s="18" t="s">
        <v>18040</v>
      </c>
      <c r="B17547" s="19"/>
      <c r="C17547" s="19"/>
      <c r="D17547" s="60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7"/>
      <c r="K17547" s="76"/>
    </row>
    <row r="17548" spans="1:11" ht="41.25" customHeight="1">
      <c r="A17548" s="18" t="s">
        <v>18041</v>
      </c>
      <c r="B17548" s="19"/>
      <c r="C17548" s="19"/>
      <c r="D17548" s="60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7"/>
      <c r="K17548" s="76"/>
    </row>
    <row r="17549" spans="1:11" ht="41.25" customHeight="1">
      <c r="A17549" s="18" t="s">
        <v>18042</v>
      </c>
      <c r="B17549" s="19"/>
      <c r="C17549" s="19"/>
      <c r="D17549" s="60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7"/>
      <c r="K17549" s="76"/>
    </row>
    <row r="17550" spans="1:11" ht="41.25" customHeight="1">
      <c r="A17550" s="18" t="s">
        <v>18043</v>
      </c>
      <c r="B17550" s="19"/>
      <c r="C17550" s="19"/>
      <c r="D17550" s="60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7"/>
      <c r="K17550" s="76"/>
    </row>
    <row r="17551" spans="1:11" ht="41.25" customHeight="1">
      <c r="A17551" s="18" t="s">
        <v>18044</v>
      </c>
      <c r="B17551" s="19"/>
      <c r="C17551" s="19"/>
      <c r="D17551" s="60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7"/>
      <c r="K17551" s="76"/>
    </row>
    <row r="17552" spans="1:11" ht="41.25" customHeight="1">
      <c r="A17552" s="18" t="s">
        <v>18045</v>
      </c>
      <c r="B17552" s="19"/>
      <c r="C17552" s="19"/>
      <c r="D17552" s="60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7"/>
      <c r="K17552" s="76"/>
    </row>
    <row r="17553" spans="1:11" ht="41.25" customHeight="1">
      <c r="A17553" s="18" t="s">
        <v>18046</v>
      </c>
      <c r="B17553" s="19"/>
      <c r="C17553" s="19"/>
      <c r="D17553" s="60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7"/>
      <c r="K17553" s="76"/>
    </row>
    <row r="17554" spans="1:11" ht="41.25" customHeight="1">
      <c r="A17554" s="18" t="s">
        <v>18047</v>
      </c>
      <c r="B17554" s="19"/>
      <c r="C17554" s="19"/>
      <c r="D17554" s="60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7"/>
      <c r="K17554" s="76"/>
    </row>
    <row r="17555" spans="1:11" ht="41.25" customHeight="1">
      <c r="A17555" s="18" t="s">
        <v>18048</v>
      </c>
      <c r="B17555" s="19"/>
      <c r="C17555" s="19"/>
      <c r="D17555" s="60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7"/>
      <c r="K17555" s="76"/>
    </row>
    <row r="17556" spans="1:11" ht="41.25" customHeight="1">
      <c r="A17556" s="18" t="s">
        <v>18049</v>
      </c>
      <c r="B17556" s="19"/>
      <c r="C17556" s="19"/>
      <c r="D17556" s="60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7"/>
      <c r="K17556" s="76"/>
    </row>
    <row r="17557" spans="1:11" ht="41.25" customHeight="1">
      <c r="A17557" s="18" t="s">
        <v>18050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18051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18052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18053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18054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18055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18056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18057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18058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18059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18060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18061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18062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18063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18064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18065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18066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18067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18068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18069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18070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18071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18072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18073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18074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18075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18076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18077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18078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18079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18080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18081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18082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18083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18084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18085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18086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18087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18088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18089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18090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18091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18092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18093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18094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18095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18096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18097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18098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18099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18100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18101</v>
      </c>
      <c r="B17608" s="19"/>
      <c r="C17608" s="19"/>
      <c r="D17608" s="60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7"/>
      <c r="K17608" s="76"/>
    </row>
    <row r="17609" spans="1:11" ht="41.25" customHeight="1">
      <c r="A17609" s="18" t="s">
        <v>18102</v>
      </c>
      <c r="B17609" s="19"/>
      <c r="C17609" s="19"/>
      <c r="D17609" s="60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7"/>
      <c r="K17609" s="76"/>
    </row>
    <row r="17610" spans="1:11" ht="41.25" customHeight="1">
      <c r="A17610" s="18" t="s">
        <v>18103</v>
      </c>
      <c r="B17610" s="19"/>
      <c r="C17610" s="19"/>
      <c r="D17610" s="60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7"/>
      <c r="K17610" s="76"/>
    </row>
    <row r="17611" spans="1:11" ht="41.25" customHeight="1">
      <c r="A17611" s="18" t="s">
        <v>18104</v>
      </c>
      <c r="B17611" s="19"/>
      <c r="C17611" s="19"/>
      <c r="D17611" s="60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7"/>
      <c r="K17611" s="76"/>
    </row>
    <row r="17612" spans="1:11" ht="41.25" customHeight="1">
      <c r="A17612" s="18" t="s">
        <v>18105</v>
      </c>
      <c r="B17612" s="19"/>
      <c r="C17612" s="19"/>
      <c r="D17612" s="60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7"/>
      <c r="K17612" s="76"/>
    </row>
    <row r="17613" spans="1:11" ht="41.25" customHeight="1">
      <c r="A17613" s="18" t="s">
        <v>18106</v>
      </c>
      <c r="B17613" s="19"/>
      <c r="C17613" s="19"/>
      <c r="D17613" s="60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7"/>
      <c r="K17613" s="76"/>
    </row>
    <row r="17614" spans="1:11" ht="41.25" customHeight="1">
      <c r="A17614" s="18" t="s">
        <v>18107</v>
      </c>
      <c r="B17614" s="19"/>
      <c r="C17614" s="19"/>
      <c r="D17614" s="60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7"/>
      <c r="K17614" s="76"/>
    </row>
    <row r="17615" spans="1:11" ht="41.25" customHeight="1">
      <c r="A17615" s="18" t="s">
        <v>18108</v>
      </c>
      <c r="B17615" s="19"/>
      <c r="C17615" s="19"/>
      <c r="D17615" s="60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7"/>
      <c r="K17615" s="76"/>
    </row>
    <row r="17616" spans="1:11" ht="41.25" customHeight="1">
      <c r="A17616" s="18" t="s">
        <v>18109</v>
      </c>
      <c r="B17616" s="19"/>
      <c r="C17616" s="19"/>
      <c r="D17616" s="60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7"/>
      <c r="K17616" s="76"/>
    </row>
    <row r="17617" spans="1:11" ht="41.25" customHeight="1">
      <c r="A17617" s="18" t="s">
        <v>18110</v>
      </c>
      <c r="B17617" s="19"/>
      <c r="C17617" s="19"/>
      <c r="D17617" s="60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7"/>
      <c r="K17617" s="76"/>
    </row>
    <row r="17618" spans="1:11" ht="41.25" customHeight="1">
      <c r="A17618" s="18" t="s">
        <v>18111</v>
      </c>
      <c r="B17618" s="19"/>
      <c r="C17618" s="19"/>
      <c r="D17618" s="60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7"/>
      <c r="K17618" s="76"/>
    </row>
    <row r="17619" spans="1:11" ht="41.25" customHeight="1">
      <c r="A17619" s="18" t="s">
        <v>18112</v>
      </c>
      <c r="B17619" s="19"/>
      <c r="C17619" s="19"/>
      <c r="D17619" s="60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7"/>
      <c r="K17619" s="76"/>
    </row>
    <row r="17620" spans="1:11" ht="41.25" customHeight="1">
      <c r="A17620" s="18" t="s">
        <v>18113</v>
      </c>
      <c r="B17620" s="19"/>
      <c r="C17620" s="19"/>
      <c r="D17620" s="60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7"/>
      <c r="K17620" s="76"/>
    </row>
    <row r="17621" spans="1:11" ht="41.25" customHeight="1">
      <c r="A17621" s="18" t="s">
        <v>18114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18115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18116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18117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18118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18119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18120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18121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18122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18123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18124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18125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18126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18127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18128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18129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18130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18131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18132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18133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18134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18135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18136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18137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18138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18139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18140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18141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18142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18143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18144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18145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18146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18147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18148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18149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18150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18151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18152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18153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18154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18155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18156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18157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18158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18159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18160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18161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18162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18163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18164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18165</v>
      </c>
      <c r="B17672" s="19"/>
      <c r="C17672" s="19"/>
      <c r="D17672" s="60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7"/>
      <c r="K17672" s="76"/>
    </row>
    <row r="17673" spans="1:11" ht="41.25" customHeight="1">
      <c r="A17673" s="18" t="s">
        <v>18166</v>
      </c>
      <c r="B17673" s="19"/>
      <c r="C17673" s="19"/>
      <c r="D17673" s="60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7"/>
      <c r="K17673" s="76"/>
    </row>
    <row r="17674" spans="1:11" ht="41.25" customHeight="1">
      <c r="A17674" s="18" t="s">
        <v>18167</v>
      </c>
      <c r="B17674" s="19"/>
      <c r="C17674" s="19"/>
      <c r="D17674" s="60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7"/>
      <c r="K17674" s="76"/>
    </row>
    <row r="17675" spans="1:11" ht="41.25" customHeight="1">
      <c r="A17675" s="18" t="s">
        <v>18168</v>
      </c>
      <c r="B17675" s="19"/>
      <c r="C17675" s="19"/>
      <c r="D17675" s="60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7"/>
      <c r="K17675" s="76"/>
    </row>
    <row r="17676" spans="1:11" ht="41.25" customHeight="1">
      <c r="A17676" s="18" t="s">
        <v>18169</v>
      </c>
      <c r="B17676" s="19"/>
      <c r="C17676" s="19"/>
      <c r="D17676" s="60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7"/>
      <c r="K17676" s="76"/>
    </row>
    <row r="17677" spans="1:11" ht="41.25" customHeight="1">
      <c r="A17677" s="18" t="s">
        <v>18170</v>
      </c>
      <c r="B17677" s="19"/>
      <c r="C17677" s="19"/>
      <c r="D17677" s="60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7"/>
      <c r="K17677" s="76"/>
    </row>
    <row r="17678" spans="1:11" ht="41.25" customHeight="1">
      <c r="A17678" s="18" t="s">
        <v>18171</v>
      </c>
      <c r="B17678" s="19"/>
      <c r="C17678" s="19"/>
      <c r="D17678" s="60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7"/>
      <c r="K17678" s="76"/>
    </row>
    <row r="17679" spans="1:11" ht="41.25" customHeight="1">
      <c r="A17679" s="18" t="s">
        <v>18172</v>
      </c>
      <c r="B17679" s="19"/>
      <c r="C17679" s="19"/>
      <c r="D17679" s="60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7"/>
      <c r="K17679" s="76"/>
    </row>
    <row r="17680" spans="1:11" ht="41.25" customHeight="1">
      <c r="A17680" s="18" t="s">
        <v>18173</v>
      </c>
      <c r="B17680" s="19"/>
      <c r="C17680" s="19"/>
      <c r="D17680" s="60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7"/>
      <c r="K17680" s="76"/>
    </row>
    <row r="17681" spans="1:11" ht="41.25" customHeight="1">
      <c r="A17681" s="18" t="s">
        <v>18174</v>
      </c>
      <c r="B17681" s="19"/>
      <c r="C17681" s="19"/>
      <c r="D17681" s="60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7"/>
      <c r="K17681" s="76"/>
    </row>
    <row r="17682" spans="1:11" ht="41.25" customHeight="1">
      <c r="A17682" s="18" t="s">
        <v>18175</v>
      </c>
      <c r="B17682" s="19"/>
      <c r="C17682" s="19"/>
      <c r="D17682" s="60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7"/>
      <c r="K17682" s="76"/>
    </row>
    <row r="17683" spans="1:11" ht="41.25" customHeight="1">
      <c r="A17683" s="18" t="s">
        <v>18176</v>
      </c>
      <c r="B17683" s="19"/>
      <c r="C17683" s="19"/>
      <c r="D17683" s="60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7"/>
      <c r="K17683" s="76"/>
    </row>
    <row r="17684" spans="1:11" ht="41.25" customHeight="1">
      <c r="A17684" s="18" t="s">
        <v>18177</v>
      </c>
      <c r="B17684" s="19"/>
      <c r="C17684" s="19"/>
      <c r="D17684" s="60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7"/>
      <c r="K17684" s="76"/>
    </row>
    <row r="17685" spans="1:11" ht="41.25" customHeight="1">
      <c r="A17685" s="18" t="s">
        <v>18178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18179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18180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18181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18182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18183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18184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18185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18186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18187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18188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18189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18190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18191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18192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18193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18194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18195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18196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18197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18198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18199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18200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18201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18202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18203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18204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18205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18206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18207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18208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18209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18210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18211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18212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18213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18214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18215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18216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18217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18218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18219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18220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18221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18222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18223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18224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18225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18226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18227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18228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18229</v>
      </c>
      <c r="B17736" s="19"/>
      <c r="C17736" s="19"/>
      <c r="D17736" s="60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7"/>
      <c r="K17736" s="76"/>
    </row>
    <row r="17737" spans="1:11" ht="41.25" customHeight="1">
      <c r="A17737" s="18" t="s">
        <v>18230</v>
      </c>
      <c r="B17737" s="19"/>
      <c r="C17737" s="19"/>
      <c r="D17737" s="60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7"/>
      <c r="K17737" s="76"/>
    </row>
    <row r="17738" spans="1:11" ht="41.25" customHeight="1">
      <c r="A17738" s="18" t="s">
        <v>18231</v>
      </c>
      <c r="B17738" s="19"/>
      <c r="C17738" s="19"/>
      <c r="D17738" s="60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7"/>
      <c r="K17738" s="76"/>
    </row>
    <row r="17739" spans="1:11" ht="41.25" customHeight="1">
      <c r="A17739" s="18" t="s">
        <v>18232</v>
      </c>
      <c r="B17739" s="19"/>
      <c r="C17739" s="19"/>
      <c r="D17739" s="60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7"/>
      <c r="K17739" s="76"/>
    </row>
    <row r="17740" spans="1:11" ht="41.25" customHeight="1">
      <c r="A17740" s="18" t="s">
        <v>18233</v>
      </c>
      <c r="B17740" s="19"/>
      <c r="C17740" s="19"/>
      <c r="D17740" s="60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7"/>
      <c r="K17740" s="76"/>
    </row>
    <row r="17741" spans="1:11" ht="41.25" customHeight="1">
      <c r="A17741" s="18" t="s">
        <v>18234</v>
      </c>
      <c r="B17741" s="19"/>
      <c r="C17741" s="19"/>
      <c r="D17741" s="60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7"/>
      <c r="K17741" s="76"/>
    </row>
    <row r="17742" spans="1:11" ht="41.25" customHeight="1">
      <c r="A17742" s="18" t="s">
        <v>18235</v>
      </c>
      <c r="B17742" s="19"/>
      <c r="C17742" s="19"/>
      <c r="D17742" s="60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7"/>
      <c r="K17742" s="76"/>
    </row>
    <row r="17743" spans="1:11" ht="41.25" customHeight="1">
      <c r="A17743" s="18" t="s">
        <v>18236</v>
      </c>
      <c r="B17743" s="19"/>
      <c r="C17743" s="19"/>
      <c r="D17743" s="60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7"/>
      <c r="K17743" s="76"/>
    </row>
    <row r="17744" spans="1:11" ht="41.25" customHeight="1">
      <c r="A17744" s="18" t="s">
        <v>18237</v>
      </c>
      <c r="B17744" s="19"/>
      <c r="C17744" s="19"/>
      <c r="D17744" s="60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7"/>
      <c r="K17744" s="76"/>
    </row>
    <row r="17745" spans="1:11" ht="41.25" customHeight="1">
      <c r="A17745" s="18" t="s">
        <v>18238</v>
      </c>
      <c r="B17745" s="19"/>
      <c r="C17745" s="19"/>
      <c r="D17745" s="60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7"/>
      <c r="K17745" s="76"/>
    </row>
    <row r="17746" spans="1:11" ht="41.25" customHeight="1">
      <c r="A17746" s="18" t="s">
        <v>18239</v>
      </c>
      <c r="B17746" s="19"/>
      <c r="C17746" s="19"/>
      <c r="D17746" s="60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7"/>
      <c r="K17746" s="76"/>
    </row>
    <row r="17747" spans="1:11" ht="41.25" customHeight="1">
      <c r="A17747" s="18" t="s">
        <v>18240</v>
      </c>
      <c r="B17747" s="19"/>
      <c r="C17747" s="19"/>
      <c r="D17747" s="60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7"/>
      <c r="K17747" s="76"/>
    </row>
    <row r="17748" spans="1:11" ht="41.25" customHeight="1">
      <c r="A17748" s="18" t="s">
        <v>18241</v>
      </c>
      <c r="B17748" s="19"/>
      <c r="C17748" s="19"/>
      <c r="D17748" s="60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7"/>
      <c r="K17748" s="76"/>
    </row>
    <row r="17749" spans="1:11" ht="41.25" customHeight="1">
      <c r="A17749" s="18" t="s">
        <v>18242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18243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18244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18245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18246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18247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18248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18249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18250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18251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18252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18253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18254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18255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18256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18257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18258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18259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18260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18261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18262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18263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18264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18265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18266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18267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18268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18269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18270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18271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18272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18273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18274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18275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18276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18277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18278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18279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18280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18281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18282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18283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18284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18285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18286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18287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18288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18289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18290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18291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18292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18293</v>
      </c>
      <c r="B17800" s="19"/>
      <c r="C17800" s="19"/>
      <c r="D17800" s="60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7"/>
      <c r="K17800" s="76"/>
    </row>
    <row r="17801" spans="1:11" ht="41.25" customHeight="1">
      <c r="A17801" s="18" t="s">
        <v>18294</v>
      </c>
      <c r="B17801" s="19"/>
      <c r="C17801" s="19"/>
      <c r="D17801" s="60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7"/>
      <c r="K17801" s="76"/>
    </row>
    <row r="17802" spans="1:11" ht="41.25" customHeight="1">
      <c r="A17802" s="18" t="s">
        <v>18295</v>
      </c>
      <c r="B17802" s="19"/>
      <c r="C17802" s="19"/>
      <c r="D17802" s="60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7"/>
      <c r="K17802" s="76"/>
    </row>
    <row r="17803" spans="1:11" ht="41.25" customHeight="1">
      <c r="A17803" s="18" t="s">
        <v>18296</v>
      </c>
      <c r="B17803" s="19"/>
      <c r="C17803" s="19"/>
      <c r="D17803" s="60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7"/>
      <c r="K17803" s="76"/>
    </row>
    <row r="17804" spans="1:11" ht="41.25" customHeight="1">
      <c r="A17804" s="18" t="s">
        <v>18297</v>
      </c>
      <c r="B17804" s="19"/>
      <c r="C17804" s="19"/>
      <c r="D17804" s="60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7"/>
      <c r="K17804" s="76"/>
    </row>
    <row r="17805" spans="1:11" ht="41.25" customHeight="1">
      <c r="A17805" s="18" t="s">
        <v>18298</v>
      </c>
      <c r="B17805" s="19"/>
      <c r="C17805" s="19"/>
      <c r="D17805" s="60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7"/>
      <c r="K17805" s="76"/>
    </row>
    <row r="17806" spans="1:11" ht="41.25" customHeight="1">
      <c r="A17806" s="18" t="s">
        <v>18299</v>
      </c>
      <c r="B17806" s="19"/>
      <c r="C17806" s="19"/>
      <c r="D17806" s="60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7"/>
      <c r="K17806" s="76"/>
    </row>
    <row r="17807" spans="1:11" ht="41.25" customHeight="1">
      <c r="A17807" s="18" t="s">
        <v>18300</v>
      </c>
      <c r="B17807" s="19"/>
      <c r="C17807" s="19"/>
      <c r="D17807" s="60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7"/>
      <c r="K17807" s="76"/>
    </row>
    <row r="17808" spans="1:11" ht="41.25" customHeight="1">
      <c r="A17808" s="18" t="s">
        <v>18301</v>
      </c>
      <c r="B17808" s="19"/>
      <c r="C17808" s="19"/>
      <c r="D17808" s="60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7"/>
      <c r="K17808" s="76"/>
    </row>
    <row r="17809" spans="1:11" ht="41.25" customHeight="1">
      <c r="A17809" s="18" t="s">
        <v>18302</v>
      </c>
      <c r="B17809" s="19"/>
      <c r="C17809" s="19"/>
      <c r="D17809" s="60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7"/>
      <c r="K17809" s="76"/>
    </row>
    <row r="17810" spans="1:11" ht="41.25" customHeight="1">
      <c r="A17810" s="18" t="s">
        <v>18303</v>
      </c>
      <c r="B17810" s="19"/>
      <c r="C17810" s="19"/>
      <c r="D17810" s="60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7"/>
      <c r="K17810" s="76"/>
    </row>
    <row r="17811" spans="1:11" ht="41.25" customHeight="1">
      <c r="A17811" s="18" t="s">
        <v>18304</v>
      </c>
      <c r="B17811" s="19"/>
      <c r="C17811" s="19"/>
      <c r="D17811" s="60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7"/>
      <c r="K17811" s="76"/>
    </row>
    <row r="17812" spans="1:11" ht="41.25" customHeight="1">
      <c r="A17812" s="18" t="s">
        <v>18305</v>
      </c>
      <c r="B17812" s="19"/>
      <c r="C17812" s="19"/>
      <c r="D17812" s="60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7"/>
      <c r="K17812" s="76"/>
    </row>
    <row r="17813" spans="1:11" ht="41.25" customHeight="1">
      <c r="A17813" s="18" t="s">
        <v>18306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18307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18308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18309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18310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18311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18312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18313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18314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18315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18316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18317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18318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18319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18320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18321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18322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18323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18324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18325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18326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18327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18328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18329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18330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18331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18332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18333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18334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18335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18336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18337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18338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18339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18340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18341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18342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18343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18344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18345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18346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18347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18348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18349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18350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18351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18352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18353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18354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18355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18356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18357</v>
      </c>
      <c r="B17864" s="19"/>
      <c r="C17864" s="19"/>
      <c r="D17864" s="60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7"/>
      <c r="K17864" s="76"/>
    </row>
    <row r="17865" spans="1:11" ht="41.25" customHeight="1">
      <c r="A17865" s="18" t="s">
        <v>18358</v>
      </c>
      <c r="B17865" s="19"/>
      <c r="C17865" s="19"/>
      <c r="D17865" s="60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7"/>
      <c r="K17865" s="76"/>
    </row>
    <row r="17866" spans="1:11" ht="41.25" customHeight="1">
      <c r="A17866" s="18" t="s">
        <v>18359</v>
      </c>
      <c r="B17866" s="19"/>
      <c r="C17866" s="19"/>
      <c r="D17866" s="60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7"/>
      <c r="K17866" s="76"/>
    </row>
    <row r="17867" spans="1:11" ht="41.25" customHeight="1">
      <c r="A17867" s="18" t="s">
        <v>18360</v>
      </c>
      <c r="B17867" s="19"/>
      <c r="C17867" s="19"/>
      <c r="D17867" s="60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7"/>
      <c r="K17867" s="76"/>
    </row>
    <row r="17868" spans="1:11" ht="41.25" customHeight="1">
      <c r="A17868" s="18" t="s">
        <v>18361</v>
      </c>
      <c r="B17868" s="19"/>
      <c r="C17868" s="19"/>
      <c r="D17868" s="60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7"/>
      <c r="K17868" s="76"/>
    </row>
    <row r="17869" spans="1:11" ht="41.25" customHeight="1">
      <c r="A17869" s="18" t="s">
        <v>18362</v>
      </c>
      <c r="B17869" s="19"/>
      <c r="C17869" s="19"/>
      <c r="D17869" s="60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7"/>
      <c r="K17869" s="76"/>
    </row>
    <row r="17870" spans="1:11" ht="41.25" customHeight="1">
      <c r="A17870" s="18" t="s">
        <v>18363</v>
      </c>
      <c r="B17870" s="19"/>
      <c r="C17870" s="19"/>
      <c r="D17870" s="60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7"/>
      <c r="K17870" s="76"/>
    </row>
    <row r="17871" spans="1:11" ht="41.25" customHeight="1">
      <c r="A17871" s="18" t="s">
        <v>18364</v>
      </c>
      <c r="B17871" s="19"/>
      <c r="C17871" s="19"/>
      <c r="D17871" s="60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7"/>
      <c r="K17871" s="76"/>
    </row>
    <row r="17872" spans="1:11" ht="41.25" customHeight="1">
      <c r="A17872" s="18" t="s">
        <v>18365</v>
      </c>
      <c r="B17872" s="19"/>
      <c r="C17872" s="19"/>
      <c r="D17872" s="60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7"/>
      <c r="K17872" s="76"/>
    </row>
    <row r="17873" spans="1:11" ht="41.25" customHeight="1">
      <c r="A17873" s="18" t="s">
        <v>18366</v>
      </c>
      <c r="B17873" s="19"/>
      <c r="C17873" s="19"/>
      <c r="D17873" s="60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7"/>
      <c r="K17873" s="76"/>
    </row>
    <row r="17874" spans="1:11" ht="41.25" customHeight="1">
      <c r="A17874" s="18" t="s">
        <v>18367</v>
      </c>
      <c r="B17874" s="19"/>
      <c r="C17874" s="19"/>
      <c r="D17874" s="60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7"/>
      <c r="K17874" s="76"/>
    </row>
    <row r="17875" spans="1:11" ht="41.25" customHeight="1">
      <c r="A17875" s="18" t="s">
        <v>18368</v>
      </c>
      <c r="B17875" s="19"/>
      <c r="C17875" s="19"/>
      <c r="D17875" s="60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7"/>
      <c r="K17875" s="76"/>
    </row>
    <row r="17876" spans="1:11" ht="41.25" customHeight="1">
      <c r="A17876" s="18" t="s">
        <v>18369</v>
      </c>
      <c r="B17876" s="19"/>
      <c r="C17876" s="19"/>
      <c r="D17876" s="60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7"/>
      <c r="K17876" s="76"/>
    </row>
    <row r="17877" spans="1:11" ht="41.25" customHeight="1">
      <c r="A17877" s="18" t="s">
        <v>18370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18371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18372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18373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18374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18375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18376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18377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18378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18379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18380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18381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18382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18383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18384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18385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18386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18387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18388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18389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18390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18391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18392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18393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18394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18395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18396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18397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18398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18399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18400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18401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18402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18403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18404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18405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18406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18407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18408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18409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18410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18411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18412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18413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18414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18415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18416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18417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18418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18419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18420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18421</v>
      </c>
      <c r="B17928" s="19"/>
      <c r="C17928" s="19"/>
      <c r="D17928" s="60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7"/>
      <c r="K17928" s="76"/>
    </row>
    <row r="17929" spans="1:11" ht="41.25" customHeight="1">
      <c r="A17929" s="18" t="s">
        <v>18422</v>
      </c>
      <c r="B17929" s="19"/>
      <c r="C17929" s="19"/>
      <c r="D17929" s="60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7"/>
      <c r="K17929" s="76"/>
    </row>
    <row r="17930" spans="1:11" ht="41.25" customHeight="1">
      <c r="A17930" s="18" t="s">
        <v>18423</v>
      </c>
      <c r="B17930" s="19"/>
      <c r="C17930" s="19"/>
      <c r="D17930" s="60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7"/>
      <c r="K17930" s="76"/>
    </row>
    <row r="17931" spans="1:11" ht="41.25" customHeight="1">
      <c r="A17931" s="18" t="s">
        <v>18424</v>
      </c>
      <c r="B17931" s="19"/>
      <c r="C17931" s="19"/>
      <c r="D17931" s="60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7"/>
      <c r="K17931" s="76"/>
    </row>
    <row r="17932" spans="1:11" ht="41.25" customHeight="1">
      <c r="A17932" s="18" t="s">
        <v>18425</v>
      </c>
      <c r="B17932" s="19"/>
      <c r="C17932" s="19"/>
      <c r="D17932" s="60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7"/>
      <c r="K17932" s="76"/>
    </row>
    <row r="17933" spans="1:11" ht="41.25" customHeight="1">
      <c r="A17933" s="18" t="s">
        <v>18426</v>
      </c>
      <c r="B17933" s="19"/>
      <c r="C17933" s="19"/>
      <c r="D17933" s="60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7"/>
      <c r="K17933" s="76"/>
    </row>
    <row r="17934" spans="1:11" ht="41.25" customHeight="1">
      <c r="A17934" s="18" t="s">
        <v>18427</v>
      </c>
      <c r="B17934" s="19"/>
      <c r="C17934" s="19"/>
      <c r="D17934" s="60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7"/>
      <c r="K17934" s="76"/>
    </row>
    <row r="17935" spans="1:11" ht="41.25" customHeight="1">
      <c r="A17935" s="18" t="s">
        <v>18428</v>
      </c>
      <c r="B17935" s="19"/>
      <c r="C17935" s="19"/>
      <c r="D17935" s="60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7"/>
      <c r="K17935" s="76"/>
    </row>
    <row r="17936" spans="1:11" ht="41.25" customHeight="1">
      <c r="A17936" s="18" t="s">
        <v>18429</v>
      </c>
      <c r="B17936" s="19"/>
      <c r="C17936" s="19"/>
      <c r="D17936" s="60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7"/>
      <c r="K17936" s="76"/>
    </row>
    <row r="17937" spans="1:11" ht="41.25" customHeight="1">
      <c r="A17937" s="18" t="s">
        <v>18430</v>
      </c>
      <c r="B17937" s="19"/>
      <c r="C17937" s="19"/>
      <c r="D17937" s="60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7"/>
      <c r="K17937" s="76"/>
    </row>
    <row r="17938" spans="1:11" ht="41.25" customHeight="1">
      <c r="A17938" s="18" t="s">
        <v>18431</v>
      </c>
      <c r="B17938" s="19"/>
      <c r="C17938" s="19"/>
      <c r="D17938" s="60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7"/>
      <c r="K17938" s="76"/>
    </row>
    <row r="17939" spans="1:11" ht="41.25" customHeight="1">
      <c r="A17939" s="18" t="s">
        <v>18432</v>
      </c>
      <c r="B17939" s="19"/>
      <c r="C17939" s="19"/>
      <c r="D17939" s="60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7"/>
      <c r="K17939" s="76"/>
    </row>
    <row r="17940" spans="1:11" ht="41.25" customHeight="1">
      <c r="A17940" s="18" t="s">
        <v>18433</v>
      </c>
      <c r="B17940" s="19"/>
      <c r="C17940" s="19"/>
      <c r="D17940" s="60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7"/>
      <c r="K17940" s="76"/>
    </row>
    <row r="17941" spans="1:11" ht="41.25" customHeight="1">
      <c r="A17941" s="18" t="s">
        <v>18434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18435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18436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18437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18438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18439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18440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18441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18442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18443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18444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18445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18446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18447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18448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18449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18450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18451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18452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18453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18454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18455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18456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18457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18458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18459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18460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18461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18462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18463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18464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18465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18466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18467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18468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18469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18470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18471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18472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18473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18474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18475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18476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18477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18478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18479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18480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18481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18482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18483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18484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18485</v>
      </c>
      <c r="B17992" s="19"/>
      <c r="C17992" s="19"/>
      <c r="D17992" s="60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7"/>
      <c r="K17992" s="76"/>
    </row>
    <row r="17993" spans="1:11" ht="41.25" customHeight="1">
      <c r="A17993" s="18" t="s">
        <v>18486</v>
      </c>
      <c r="B17993" s="19"/>
      <c r="C17993" s="19"/>
      <c r="D17993" s="60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7"/>
      <c r="K17993" s="76"/>
    </row>
    <row r="17994" spans="1:11" ht="41.25" customHeight="1">
      <c r="A17994" s="18" t="s">
        <v>18487</v>
      </c>
      <c r="B17994" s="19"/>
      <c r="C17994" s="19"/>
      <c r="D17994" s="60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7"/>
      <c r="K17994" s="76"/>
    </row>
    <row r="17995" spans="1:11" ht="41.25" customHeight="1">
      <c r="A17995" s="18" t="s">
        <v>18488</v>
      </c>
      <c r="B17995" s="19"/>
      <c r="C17995" s="19"/>
      <c r="D17995" s="60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7"/>
      <c r="K17995" s="76"/>
    </row>
    <row r="17996" spans="1:11" ht="41.25" customHeight="1">
      <c r="A17996" s="18" t="s">
        <v>18489</v>
      </c>
      <c r="B17996" s="19"/>
      <c r="C17996" s="19"/>
      <c r="D17996" s="60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7"/>
      <c r="K17996" s="76"/>
    </row>
    <row r="17997" spans="1:11" ht="41.25" customHeight="1">
      <c r="A17997" s="18" t="s">
        <v>18490</v>
      </c>
      <c r="B17997" s="19"/>
      <c r="C17997" s="19"/>
      <c r="D17997" s="60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7"/>
      <c r="K17997" s="76"/>
    </row>
    <row r="17998" spans="1:11" ht="41.25" customHeight="1">
      <c r="A17998" s="18" t="s">
        <v>18491</v>
      </c>
      <c r="B17998" s="19"/>
      <c r="C17998" s="19"/>
      <c r="D17998" s="60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7"/>
      <c r="K17998" s="76"/>
    </row>
    <row r="17999" spans="1:11" ht="41.25" customHeight="1">
      <c r="A17999" s="18" t="s">
        <v>18492</v>
      </c>
      <c r="B17999" s="19"/>
      <c r="C17999" s="19"/>
      <c r="D17999" s="60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7"/>
      <c r="K17999" s="76"/>
    </row>
    <row r="18000" spans="1:11" ht="41.25" customHeight="1">
      <c r="A18000" s="18" t="s">
        <v>18493</v>
      </c>
      <c r="B18000" s="19"/>
      <c r="C18000" s="19"/>
      <c r="D18000" s="60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7"/>
      <c r="K18000" s="76"/>
    </row>
    <row r="18001" spans="1:11" ht="41.25" customHeight="1">
      <c r="A18001" s="18" t="s">
        <v>18494</v>
      </c>
      <c r="B18001" s="19"/>
      <c r="C18001" s="19"/>
      <c r="D18001" s="60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7"/>
      <c r="K18001" s="76"/>
    </row>
    <row r="18002" spans="1:11" ht="41.25" customHeight="1">
      <c r="A18002" s="18" t="s">
        <v>18495</v>
      </c>
      <c r="B18002" s="19"/>
      <c r="C18002" s="19"/>
      <c r="D18002" s="60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7"/>
      <c r="K18002" s="76"/>
    </row>
    <row r="18003" spans="1:11" ht="41.25" customHeight="1">
      <c r="A18003" s="18" t="s">
        <v>18496</v>
      </c>
      <c r="B18003" s="19"/>
      <c r="C18003" s="19"/>
      <c r="D18003" s="60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7"/>
      <c r="K18003" s="76"/>
    </row>
    <row r="18004" spans="1:11" ht="41.25" customHeight="1">
      <c r="A18004" s="18" t="s">
        <v>18497</v>
      </c>
      <c r="B18004" s="19"/>
      <c r="C18004" s="19"/>
      <c r="D18004" s="60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7"/>
      <c r="K18004" s="76"/>
    </row>
    <row r="18005" spans="1:11" ht="41.25" customHeight="1">
      <c r="A18005" s="18" t="s">
        <v>18498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18499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18500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18501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18502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18503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18504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18505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18506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18507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18508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18509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18510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18511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18512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18513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18514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18515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18516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18517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18518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18519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18520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18521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18522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18523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18524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18525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18526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18527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18528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18529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18530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18531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18532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18533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18534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18535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18536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18537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18538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18539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18540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18541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18542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18543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18544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18545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18546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18547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18548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18549</v>
      </c>
      <c r="B18056" s="19"/>
      <c r="C18056" s="19"/>
      <c r="D18056" s="60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7"/>
      <c r="K18056" s="76"/>
    </row>
    <row r="18057" spans="1:11" ht="41.25" customHeight="1">
      <c r="A18057" s="18" t="s">
        <v>18550</v>
      </c>
      <c r="B18057" s="19"/>
      <c r="C18057" s="19"/>
      <c r="D18057" s="60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7"/>
      <c r="K18057" s="76"/>
    </row>
    <row r="18058" spans="1:11" ht="41.25" customHeight="1">
      <c r="A18058" s="18" t="s">
        <v>18551</v>
      </c>
      <c r="B18058" s="19"/>
      <c r="C18058" s="19"/>
      <c r="D18058" s="60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7"/>
      <c r="K18058" s="76"/>
    </row>
    <row r="18059" spans="1:11" ht="41.25" customHeight="1">
      <c r="A18059" s="18" t="s">
        <v>18552</v>
      </c>
      <c r="B18059" s="19"/>
      <c r="C18059" s="19"/>
      <c r="D18059" s="60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7"/>
      <c r="K18059" s="76"/>
    </row>
    <row r="18060" spans="1:11" ht="41.25" customHeight="1">
      <c r="A18060" s="18" t="s">
        <v>18553</v>
      </c>
      <c r="B18060" s="19"/>
      <c r="C18060" s="19"/>
      <c r="D18060" s="60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7"/>
      <c r="K18060" s="76"/>
    </row>
    <row r="18061" spans="1:11" ht="41.25" customHeight="1">
      <c r="A18061" s="18" t="s">
        <v>18554</v>
      </c>
      <c r="B18061" s="19"/>
      <c r="C18061" s="19"/>
      <c r="D18061" s="60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7"/>
      <c r="K18061" s="76"/>
    </row>
    <row r="18062" spans="1:11" ht="41.25" customHeight="1">
      <c r="A18062" s="18" t="s">
        <v>18555</v>
      </c>
      <c r="B18062" s="19"/>
      <c r="C18062" s="19"/>
      <c r="D18062" s="60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7"/>
      <c r="K18062" s="76"/>
    </row>
    <row r="18063" spans="1:11" ht="41.25" customHeight="1">
      <c r="A18063" s="18" t="s">
        <v>18556</v>
      </c>
      <c r="B18063" s="19"/>
      <c r="C18063" s="19"/>
      <c r="D18063" s="60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7"/>
      <c r="K18063" s="76"/>
    </row>
    <row r="18064" spans="1:11" ht="41.25" customHeight="1">
      <c r="A18064" s="18" t="s">
        <v>18557</v>
      </c>
      <c r="B18064" s="19"/>
      <c r="C18064" s="19"/>
      <c r="D18064" s="60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7"/>
      <c r="K18064" s="76"/>
    </row>
    <row r="18065" spans="1:11" ht="41.25" customHeight="1">
      <c r="A18065" s="18" t="s">
        <v>18558</v>
      </c>
      <c r="B18065" s="19"/>
      <c r="C18065" s="19"/>
      <c r="D18065" s="60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7"/>
      <c r="K18065" s="76"/>
    </row>
    <row r="18066" spans="1:11" ht="41.25" customHeight="1">
      <c r="A18066" s="18" t="s">
        <v>18559</v>
      </c>
      <c r="B18066" s="19"/>
      <c r="C18066" s="19"/>
      <c r="D18066" s="60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7"/>
      <c r="K18066" s="76"/>
    </row>
    <row r="18067" spans="1:11" ht="41.25" customHeight="1">
      <c r="A18067" s="18" t="s">
        <v>18560</v>
      </c>
      <c r="B18067" s="19"/>
      <c r="C18067" s="19"/>
      <c r="D18067" s="60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7"/>
      <c r="K18067" s="76"/>
    </row>
    <row r="18068" spans="1:11" ht="41.25" customHeight="1">
      <c r="A18068" s="18" t="s">
        <v>18561</v>
      </c>
      <c r="B18068" s="19"/>
      <c r="C18068" s="19"/>
      <c r="D18068" s="60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7"/>
      <c r="K18068" s="76"/>
    </row>
    <row r="18069" spans="1:11" ht="41.25" customHeight="1">
      <c r="A18069" s="18" t="s">
        <v>18562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18563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18564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18565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18566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18567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18568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18569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18570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18571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18572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18573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18574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18575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18576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18577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18578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18579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18580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18581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18582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18583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18584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18585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18586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18587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18588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18589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18590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18591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18592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18593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18594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18595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18596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18597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18598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18599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18600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18601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18602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18603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18604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18605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18606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18607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18608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18609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18610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18611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18612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18613</v>
      </c>
      <c r="B18120" s="19"/>
      <c r="C18120" s="19"/>
      <c r="D18120" s="60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7"/>
      <c r="K18120" s="76"/>
    </row>
    <row r="18121" spans="1:11" ht="41.25" customHeight="1">
      <c r="A18121" s="18" t="s">
        <v>18614</v>
      </c>
      <c r="B18121" s="19"/>
      <c r="C18121" s="19"/>
      <c r="D18121" s="60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7"/>
      <c r="K18121" s="76"/>
    </row>
    <row r="18122" spans="1:11" ht="41.25" customHeight="1">
      <c r="A18122" s="18" t="s">
        <v>18615</v>
      </c>
      <c r="B18122" s="19"/>
      <c r="C18122" s="19"/>
      <c r="D18122" s="60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7"/>
      <c r="K18122" s="76"/>
    </row>
    <row r="18123" spans="1:11" ht="41.25" customHeight="1">
      <c r="A18123" s="18" t="s">
        <v>18616</v>
      </c>
      <c r="B18123" s="19"/>
      <c r="C18123" s="19"/>
      <c r="D18123" s="60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7"/>
      <c r="K18123" s="76"/>
    </row>
    <row r="18124" spans="1:11" ht="41.25" customHeight="1">
      <c r="A18124" s="18" t="s">
        <v>18617</v>
      </c>
      <c r="B18124" s="19"/>
      <c r="C18124" s="19"/>
      <c r="D18124" s="60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7"/>
      <c r="K18124" s="76"/>
    </row>
    <row r="18125" spans="1:11" ht="41.25" customHeight="1">
      <c r="A18125" s="18" t="s">
        <v>18618</v>
      </c>
      <c r="B18125" s="19"/>
      <c r="C18125" s="19"/>
      <c r="D18125" s="60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7"/>
      <c r="K18125" s="76"/>
    </row>
    <row r="18126" spans="1:11" ht="41.25" customHeight="1">
      <c r="A18126" s="18" t="s">
        <v>18619</v>
      </c>
      <c r="B18126" s="19"/>
      <c r="C18126" s="19"/>
      <c r="D18126" s="60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7"/>
      <c r="K18126" s="76"/>
    </row>
    <row r="18127" spans="1:11" ht="41.25" customHeight="1">
      <c r="A18127" s="18" t="s">
        <v>18620</v>
      </c>
      <c r="B18127" s="19"/>
      <c r="C18127" s="19"/>
      <c r="D18127" s="60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7"/>
      <c r="K18127" s="76"/>
    </row>
    <row r="18128" spans="1:11" ht="41.25" customHeight="1">
      <c r="A18128" s="18" t="s">
        <v>18621</v>
      </c>
      <c r="B18128" s="19"/>
      <c r="C18128" s="19"/>
      <c r="D18128" s="60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7"/>
      <c r="K18128" s="76"/>
    </row>
    <row r="18129" spans="1:11" ht="41.25" customHeight="1">
      <c r="A18129" s="18" t="s">
        <v>18622</v>
      </c>
      <c r="B18129" s="19"/>
      <c r="C18129" s="19"/>
      <c r="D18129" s="60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7"/>
      <c r="K18129" s="76"/>
    </row>
    <row r="18130" spans="1:11" ht="41.25" customHeight="1">
      <c r="A18130" s="18" t="s">
        <v>18623</v>
      </c>
      <c r="B18130" s="19"/>
      <c r="C18130" s="19"/>
      <c r="D18130" s="60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7"/>
      <c r="K18130" s="76"/>
    </row>
    <row r="18131" spans="1:11" ht="41.25" customHeight="1">
      <c r="A18131" s="18" t="s">
        <v>18624</v>
      </c>
      <c r="B18131" s="19"/>
      <c r="C18131" s="19"/>
      <c r="D18131" s="60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7"/>
      <c r="K18131" s="76"/>
    </row>
    <row r="18132" spans="1:11" ht="41.25" customHeight="1">
      <c r="A18132" s="18" t="s">
        <v>18625</v>
      </c>
      <c r="B18132" s="19"/>
      <c r="C18132" s="19"/>
      <c r="D18132" s="60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7"/>
      <c r="K18132" s="76"/>
    </row>
    <row r="18133" spans="1:11" ht="41.25" customHeight="1">
      <c r="A18133" s="18" t="s">
        <v>18626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18627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18628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18629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18630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18631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18632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18633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18634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18635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18636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18637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18638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18639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18640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18641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18642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18643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18644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18645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18646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18647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18648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18649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18650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18651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18652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18653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18654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18655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18656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18657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18658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18659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18660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18661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18662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18663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18664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18665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18666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18667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18668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18669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18670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18671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18672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18673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18674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18675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18676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18677</v>
      </c>
      <c r="B18184" s="19"/>
      <c r="C18184" s="19"/>
      <c r="D18184" s="60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7"/>
      <c r="K18184" s="76"/>
    </row>
    <row r="18185" spans="1:11" ht="41.25" customHeight="1">
      <c r="A18185" s="18" t="s">
        <v>18678</v>
      </c>
      <c r="B18185" s="19"/>
      <c r="C18185" s="19"/>
      <c r="D18185" s="60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7"/>
      <c r="K18185" s="76"/>
    </row>
    <row r="18186" spans="1:11" ht="41.25" customHeight="1">
      <c r="A18186" s="18" t="s">
        <v>18679</v>
      </c>
      <c r="B18186" s="19"/>
      <c r="C18186" s="19"/>
      <c r="D18186" s="60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7"/>
      <c r="K18186" s="76"/>
    </row>
    <row r="18187" spans="1:11" ht="41.25" customHeight="1">
      <c r="A18187" s="18" t="s">
        <v>18680</v>
      </c>
      <c r="B18187" s="19"/>
      <c r="C18187" s="19"/>
      <c r="D18187" s="60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7"/>
      <c r="K18187" s="76"/>
    </row>
    <row r="18188" spans="1:11" ht="41.25" customHeight="1">
      <c r="A18188" s="18" t="s">
        <v>18681</v>
      </c>
      <c r="B18188" s="19"/>
      <c r="C18188" s="19"/>
      <c r="D18188" s="60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7"/>
      <c r="K18188" s="76"/>
    </row>
    <row r="18189" spans="1:11" ht="41.25" customHeight="1">
      <c r="A18189" s="18" t="s">
        <v>18682</v>
      </c>
      <c r="B18189" s="19"/>
      <c r="C18189" s="19"/>
      <c r="D18189" s="60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7"/>
      <c r="K18189" s="76"/>
    </row>
    <row r="18190" spans="1:11" ht="41.25" customHeight="1">
      <c r="A18190" s="18" t="s">
        <v>18683</v>
      </c>
      <c r="B18190" s="19"/>
      <c r="C18190" s="19"/>
      <c r="D18190" s="60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7"/>
      <c r="K18190" s="76"/>
    </row>
    <row r="18191" spans="1:11" ht="41.25" customHeight="1">
      <c r="A18191" s="18" t="s">
        <v>18684</v>
      </c>
      <c r="B18191" s="19"/>
      <c r="C18191" s="19"/>
      <c r="D18191" s="60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7"/>
      <c r="K18191" s="76"/>
    </row>
    <row r="18192" spans="1:11" ht="41.25" customHeight="1">
      <c r="A18192" s="18" t="s">
        <v>18685</v>
      </c>
      <c r="B18192" s="19"/>
      <c r="C18192" s="19"/>
      <c r="D18192" s="60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7"/>
      <c r="K18192" s="76"/>
    </row>
    <row r="18193" spans="1:11" ht="41.25" customHeight="1">
      <c r="A18193" s="18" t="s">
        <v>18686</v>
      </c>
      <c r="B18193" s="19"/>
      <c r="C18193" s="19"/>
      <c r="D18193" s="60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7"/>
      <c r="K18193" s="76"/>
    </row>
    <row r="18194" spans="1:11" ht="41.25" customHeight="1">
      <c r="A18194" s="18" t="s">
        <v>18687</v>
      </c>
      <c r="B18194" s="19"/>
      <c r="C18194" s="19"/>
      <c r="D18194" s="60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7"/>
      <c r="K18194" s="76"/>
    </row>
    <row r="18195" spans="1:11" ht="41.25" customHeight="1">
      <c r="A18195" s="18" t="s">
        <v>18688</v>
      </c>
      <c r="B18195" s="19"/>
      <c r="C18195" s="19"/>
      <c r="D18195" s="60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7"/>
      <c r="K18195" s="76"/>
    </row>
    <row r="18196" spans="1:11" ht="41.25" customHeight="1">
      <c r="A18196" s="18" t="s">
        <v>18689</v>
      </c>
      <c r="B18196" s="19"/>
      <c r="C18196" s="19"/>
      <c r="D18196" s="60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7"/>
      <c r="K18196" s="76"/>
    </row>
    <row r="18197" spans="1:11" ht="41.25" customHeight="1">
      <c r="A18197" s="18" t="s">
        <v>18690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18691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18692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18693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18694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18695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18696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18697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18698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18699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18700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18701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18702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18703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18704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18705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18706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18707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18708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18709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18710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18711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18712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18713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18714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18715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18716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18717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18718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18719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18720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18721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18722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18723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18724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18725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18726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18727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18728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18729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18730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18731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18732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18733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18734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18735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18736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18737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18738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18739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18740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18741</v>
      </c>
      <c r="B18248" s="19"/>
      <c r="C18248" s="19"/>
      <c r="D18248" s="60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7"/>
      <c r="K18248" s="76"/>
    </row>
    <row r="18249" spans="1:11" ht="41.25" customHeight="1">
      <c r="A18249" s="18" t="s">
        <v>18742</v>
      </c>
      <c r="B18249" s="19"/>
      <c r="C18249" s="19"/>
      <c r="D18249" s="60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7"/>
      <c r="K18249" s="76"/>
    </row>
    <row r="18250" spans="1:11" ht="41.25" customHeight="1">
      <c r="A18250" s="18" t="s">
        <v>18743</v>
      </c>
      <c r="B18250" s="19"/>
      <c r="C18250" s="19"/>
      <c r="D18250" s="60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7"/>
      <c r="K18250" s="76"/>
    </row>
    <row r="18251" spans="1:11" ht="41.25" customHeight="1">
      <c r="A18251" s="18" t="s">
        <v>18744</v>
      </c>
      <c r="B18251" s="19"/>
      <c r="C18251" s="19"/>
      <c r="D18251" s="60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7"/>
      <c r="K18251" s="76"/>
    </row>
    <row r="18252" spans="1:11" ht="41.25" customHeight="1">
      <c r="A18252" s="18" t="s">
        <v>18745</v>
      </c>
      <c r="B18252" s="19"/>
      <c r="C18252" s="19"/>
      <c r="D18252" s="60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7"/>
      <c r="K18252" s="76"/>
    </row>
    <row r="18253" spans="1:11" ht="41.25" customHeight="1">
      <c r="A18253" s="18" t="s">
        <v>18746</v>
      </c>
      <c r="B18253" s="19"/>
      <c r="C18253" s="19"/>
      <c r="D18253" s="60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7"/>
      <c r="K18253" s="76"/>
    </row>
    <row r="18254" spans="1:11" ht="41.25" customHeight="1">
      <c r="A18254" s="18" t="s">
        <v>18747</v>
      </c>
      <c r="B18254" s="19"/>
      <c r="C18254" s="19"/>
      <c r="D18254" s="60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7"/>
      <c r="K18254" s="76"/>
    </row>
    <row r="18255" spans="1:11" ht="41.25" customHeight="1">
      <c r="A18255" s="18" t="s">
        <v>18748</v>
      </c>
      <c r="B18255" s="19"/>
      <c r="C18255" s="19"/>
      <c r="D18255" s="60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7"/>
      <c r="K18255" s="76"/>
    </row>
    <row r="18256" spans="1:11" ht="41.25" customHeight="1">
      <c r="A18256" s="18" t="s">
        <v>18749</v>
      </c>
      <c r="B18256" s="19"/>
      <c r="C18256" s="19"/>
      <c r="D18256" s="60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7"/>
      <c r="K18256" s="76"/>
    </row>
    <row r="18257" spans="1:11" ht="41.25" customHeight="1">
      <c r="A18257" s="18" t="s">
        <v>18750</v>
      </c>
      <c r="B18257" s="19"/>
      <c r="C18257" s="19"/>
      <c r="D18257" s="60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7"/>
      <c r="K18257" s="76"/>
    </row>
    <row r="18258" spans="1:11" ht="41.25" customHeight="1">
      <c r="A18258" s="18" t="s">
        <v>18751</v>
      </c>
      <c r="B18258" s="19"/>
      <c r="C18258" s="19"/>
      <c r="D18258" s="60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7"/>
      <c r="K18258" s="76"/>
    </row>
    <row r="18259" spans="1:11" ht="41.25" customHeight="1">
      <c r="A18259" s="18" t="s">
        <v>18752</v>
      </c>
      <c r="B18259" s="19"/>
      <c r="C18259" s="19"/>
      <c r="D18259" s="60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7"/>
      <c r="K18259" s="76"/>
    </row>
    <row r="18260" spans="1:11" ht="41.25" customHeight="1">
      <c r="A18260" s="18" t="s">
        <v>18753</v>
      </c>
      <c r="B18260" s="19"/>
      <c r="C18260" s="19"/>
      <c r="D18260" s="60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7"/>
      <c r="K18260" s="76"/>
    </row>
    <row r="18261" spans="1:11" ht="41.25" customHeight="1">
      <c r="A18261" s="18" t="s">
        <v>18754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18755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18756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18757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18758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18759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18760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18761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18762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18763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18764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18765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18766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18767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18768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18769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18770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18771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18772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18773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18774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18775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18776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18777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18778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18779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18780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18781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18782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18783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18784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18785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18786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18787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18788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18789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18790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18791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18792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18793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18794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18795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18796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18797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18798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18799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18800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18801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18802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18803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18804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18805</v>
      </c>
      <c r="B18312" s="19"/>
      <c r="C18312" s="19"/>
      <c r="D18312" s="60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7"/>
      <c r="K18312" s="76"/>
    </row>
    <row r="18313" spans="1:11" ht="41.25" customHeight="1">
      <c r="A18313" s="18" t="s">
        <v>18806</v>
      </c>
      <c r="B18313" s="19"/>
      <c r="C18313" s="19"/>
      <c r="D18313" s="60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7"/>
      <c r="K18313" s="76"/>
    </row>
    <row r="18314" spans="1:11" ht="41.25" customHeight="1">
      <c r="A18314" s="18" t="s">
        <v>18807</v>
      </c>
      <c r="B18314" s="19"/>
      <c r="C18314" s="19"/>
      <c r="D18314" s="60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7"/>
      <c r="K18314" s="76"/>
    </row>
    <row r="18315" spans="1:11" ht="41.25" customHeight="1">
      <c r="A18315" s="18" t="s">
        <v>18808</v>
      </c>
      <c r="B18315" s="19"/>
      <c r="C18315" s="19"/>
      <c r="D18315" s="60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7"/>
      <c r="K18315" s="76"/>
    </row>
    <row r="18316" spans="1:11" ht="41.25" customHeight="1">
      <c r="A18316" s="18" t="s">
        <v>18809</v>
      </c>
      <c r="B18316" s="19"/>
      <c r="C18316" s="19"/>
      <c r="D18316" s="60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7"/>
      <c r="K18316" s="76"/>
    </row>
    <row r="18317" spans="1:11" ht="41.25" customHeight="1">
      <c r="A18317" s="18" t="s">
        <v>18810</v>
      </c>
      <c r="B18317" s="19"/>
      <c r="C18317" s="19"/>
      <c r="D18317" s="60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7"/>
      <c r="K18317" s="76"/>
    </row>
    <row r="18318" spans="1:11" ht="41.25" customHeight="1">
      <c r="A18318" s="18" t="s">
        <v>18811</v>
      </c>
      <c r="B18318" s="19"/>
      <c r="C18318" s="19"/>
      <c r="D18318" s="60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7"/>
      <c r="K18318" s="76"/>
    </row>
    <row r="18319" spans="1:11" ht="41.25" customHeight="1">
      <c r="A18319" s="18" t="s">
        <v>18812</v>
      </c>
      <c r="B18319" s="19"/>
      <c r="C18319" s="19"/>
      <c r="D18319" s="60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7"/>
      <c r="K18319" s="76"/>
    </row>
    <row r="18320" spans="1:11" ht="41.25" customHeight="1">
      <c r="A18320" s="18" t="s">
        <v>18813</v>
      </c>
      <c r="B18320" s="19"/>
      <c r="C18320" s="19"/>
      <c r="D18320" s="60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7"/>
      <c r="K18320" s="76"/>
    </row>
    <row r="18321" spans="1:11" ht="41.25" customHeight="1">
      <c r="A18321" s="18" t="s">
        <v>18814</v>
      </c>
      <c r="B18321" s="19"/>
      <c r="C18321" s="19"/>
      <c r="D18321" s="60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7"/>
      <c r="K18321" s="76"/>
    </row>
    <row r="18322" spans="1:11" ht="41.25" customHeight="1">
      <c r="A18322" s="18" t="s">
        <v>18815</v>
      </c>
      <c r="B18322" s="19"/>
      <c r="C18322" s="19"/>
      <c r="D18322" s="60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7"/>
      <c r="K18322" s="76"/>
    </row>
    <row r="18323" spans="1:11" ht="41.25" customHeight="1">
      <c r="A18323" s="18" t="s">
        <v>18816</v>
      </c>
      <c r="B18323" s="19"/>
      <c r="C18323" s="19"/>
      <c r="D18323" s="60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7"/>
      <c r="K18323" s="76"/>
    </row>
    <row r="18324" spans="1:11" ht="41.25" customHeight="1">
      <c r="A18324" s="18" t="s">
        <v>18817</v>
      </c>
      <c r="B18324" s="19"/>
      <c r="C18324" s="19"/>
      <c r="D18324" s="60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7"/>
      <c r="K18324" s="76"/>
    </row>
    <row r="18325" spans="1:11" ht="41.25" customHeight="1">
      <c r="A18325" s="18" t="s">
        <v>18818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18819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18820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18821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18822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18823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18824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18825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18826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18827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18828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18829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18830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18831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18832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18833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18834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18835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18836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18837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18838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18839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18840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18841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18842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18843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18844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18845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18846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18847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18848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18849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18850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18851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18852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18853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18854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18855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18856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18857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18858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18859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18860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18861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18862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18863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18864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18865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18866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18867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18868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18869</v>
      </c>
      <c r="B18376" s="19"/>
      <c r="C18376" s="19"/>
      <c r="D18376" s="60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7"/>
      <c r="K18376" s="76"/>
    </row>
    <row r="18377" spans="1:11" ht="41.25" customHeight="1">
      <c r="A18377" s="18" t="s">
        <v>18870</v>
      </c>
      <c r="B18377" s="19"/>
      <c r="C18377" s="19"/>
      <c r="D18377" s="60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7"/>
      <c r="K18377" s="76"/>
    </row>
    <row r="18378" spans="1:11" ht="41.25" customHeight="1">
      <c r="A18378" s="18" t="s">
        <v>18871</v>
      </c>
      <c r="B18378" s="19"/>
      <c r="C18378" s="19"/>
      <c r="D18378" s="60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7"/>
      <c r="K18378" s="76"/>
    </row>
    <row r="18379" spans="1:11" ht="41.25" customHeight="1">
      <c r="A18379" s="18" t="s">
        <v>18872</v>
      </c>
      <c r="B18379" s="19"/>
      <c r="C18379" s="19"/>
      <c r="D18379" s="60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7"/>
      <c r="K18379" s="76"/>
    </row>
    <row r="18380" spans="1:11" ht="41.25" customHeight="1">
      <c r="A18380" s="18" t="s">
        <v>18873</v>
      </c>
      <c r="B18380" s="19"/>
      <c r="C18380" s="19"/>
      <c r="D18380" s="60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7"/>
      <c r="K18380" s="76"/>
    </row>
    <row r="18381" spans="1:11" ht="41.25" customHeight="1">
      <c r="A18381" s="18" t="s">
        <v>18874</v>
      </c>
      <c r="B18381" s="19"/>
      <c r="C18381" s="19"/>
      <c r="D18381" s="60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7"/>
      <c r="K18381" s="76"/>
    </row>
    <row r="18382" spans="1:11" ht="41.25" customHeight="1">
      <c r="A18382" s="18" t="s">
        <v>18875</v>
      </c>
      <c r="B18382" s="19"/>
      <c r="C18382" s="19"/>
      <c r="D18382" s="60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7"/>
      <c r="K18382" s="76"/>
    </row>
    <row r="18383" spans="1:11" ht="41.25" customHeight="1">
      <c r="A18383" s="18" t="s">
        <v>18876</v>
      </c>
      <c r="B18383" s="19"/>
      <c r="C18383" s="19"/>
      <c r="D18383" s="60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7"/>
      <c r="K18383" s="76"/>
    </row>
    <row r="18384" spans="1:11" ht="41.25" customHeight="1">
      <c r="A18384" s="18" t="s">
        <v>18877</v>
      </c>
      <c r="B18384" s="19"/>
      <c r="C18384" s="19"/>
      <c r="D18384" s="60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7"/>
      <c r="K18384" s="76"/>
    </row>
    <row r="18385" spans="1:11" ht="41.25" customHeight="1">
      <c r="A18385" s="18" t="s">
        <v>18878</v>
      </c>
      <c r="B18385" s="19"/>
      <c r="C18385" s="19"/>
      <c r="D18385" s="60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7"/>
      <c r="K18385" s="76"/>
    </row>
    <row r="18386" spans="1:11" ht="41.25" customHeight="1">
      <c r="A18386" s="18" t="s">
        <v>18879</v>
      </c>
      <c r="B18386" s="19"/>
      <c r="C18386" s="19"/>
      <c r="D18386" s="60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7"/>
      <c r="K18386" s="76"/>
    </row>
    <row r="18387" spans="1:11" ht="41.25" customHeight="1">
      <c r="A18387" s="18" t="s">
        <v>18880</v>
      </c>
      <c r="B18387" s="19"/>
      <c r="C18387" s="19"/>
      <c r="D18387" s="60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7"/>
      <c r="K18387" s="76"/>
    </row>
    <row r="18388" spans="1:11" ht="41.25" customHeight="1">
      <c r="A18388" s="18" t="s">
        <v>18881</v>
      </c>
      <c r="B18388" s="19"/>
      <c r="C18388" s="19"/>
      <c r="D18388" s="60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7"/>
      <c r="K18388" s="76"/>
    </row>
    <row r="18389" spans="1:11" ht="41.25" customHeight="1">
      <c r="A18389" s="18" t="s">
        <v>18882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18883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18884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18885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18886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18887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18888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18889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18890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18891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18892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18893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18894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18895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18896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18897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18898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18899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18900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18901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18902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18903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18904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18905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18906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18907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18908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18909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18910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18911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18912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18913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18914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18915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18916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18917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18918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18919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18920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18921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18922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18923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18924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18925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18926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18927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18928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18929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18930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18931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18932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18933</v>
      </c>
      <c r="B18440" s="19"/>
      <c r="C18440" s="19"/>
      <c r="D18440" s="60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7"/>
      <c r="K18440" s="76"/>
    </row>
    <row r="18441" spans="1:11" ht="41.25" customHeight="1">
      <c r="A18441" s="18" t="s">
        <v>18934</v>
      </c>
      <c r="B18441" s="19"/>
      <c r="C18441" s="19"/>
      <c r="D18441" s="60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7"/>
      <c r="K18441" s="76"/>
    </row>
    <row r="18442" spans="1:11" ht="41.25" customHeight="1">
      <c r="A18442" s="18" t="s">
        <v>18935</v>
      </c>
      <c r="B18442" s="19"/>
      <c r="C18442" s="19"/>
      <c r="D18442" s="60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7"/>
      <c r="K18442" s="76"/>
    </row>
    <row r="18443" spans="1:11" ht="41.25" customHeight="1">
      <c r="A18443" s="18" t="s">
        <v>18936</v>
      </c>
      <c r="B18443" s="19"/>
      <c r="C18443" s="19"/>
      <c r="D18443" s="60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7"/>
      <c r="K18443" s="76"/>
    </row>
    <row r="18444" spans="1:11" ht="41.25" customHeight="1">
      <c r="A18444" s="18" t="s">
        <v>18937</v>
      </c>
      <c r="B18444" s="19"/>
      <c r="C18444" s="19"/>
      <c r="D18444" s="60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7"/>
      <c r="K18444" s="76"/>
    </row>
    <row r="18445" spans="1:11" ht="41.25" customHeight="1">
      <c r="A18445" s="18" t="s">
        <v>18938</v>
      </c>
      <c r="B18445" s="19"/>
      <c r="C18445" s="19"/>
      <c r="D18445" s="60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7"/>
      <c r="K18445" s="76"/>
    </row>
    <row r="18446" spans="1:11" ht="41.25" customHeight="1">
      <c r="A18446" s="18" t="s">
        <v>18939</v>
      </c>
      <c r="B18446" s="19"/>
      <c r="C18446" s="19"/>
      <c r="D18446" s="60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7"/>
      <c r="K18446" s="76"/>
    </row>
    <row r="18447" spans="1:11" ht="41.25" customHeight="1">
      <c r="A18447" s="18" t="s">
        <v>18940</v>
      </c>
      <c r="B18447" s="19"/>
      <c r="C18447" s="19"/>
      <c r="D18447" s="60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7"/>
      <c r="K18447" s="76"/>
    </row>
    <row r="18448" spans="1:11" ht="41.25" customHeight="1">
      <c r="A18448" s="18" t="s">
        <v>18941</v>
      </c>
      <c r="B18448" s="19"/>
      <c r="C18448" s="19"/>
      <c r="D18448" s="60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7"/>
      <c r="K18448" s="76"/>
    </row>
    <row r="18449" spans="1:11" ht="41.25" customHeight="1">
      <c r="A18449" s="18" t="s">
        <v>18942</v>
      </c>
      <c r="B18449" s="19"/>
      <c r="C18449" s="19"/>
      <c r="D18449" s="60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7"/>
      <c r="K18449" s="76"/>
    </row>
    <row r="18450" spans="1:11" ht="41.25" customHeight="1">
      <c r="A18450" s="18" t="s">
        <v>18943</v>
      </c>
      <c r="B18450" s="19"/>
      <c r="C18450" s="19"/>
      <c r="D18450" s="60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7"/>
      <c r="K18450" s="76"/>
    </row>
    <row r="18451" spans="1:11" ht="41.25" customHeight="1">
      <c r="A18451" s="18" t="s">
        <v>18944</v>
      </c>
      <c r="B18451" s="19"/>
      <c r="C18451" s="19"/>
      <c r="D18451" s="60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7"/>
      <c r="K18451" s="76"/>
    </row>
    <row r="18452" spans="1:11" ht="41.25" customHeight="1">
      <c r="A18452" s="18" t="s">
        <v>18945</v>
      </c>
      <c r="B18452" s="19"/>
      <c r="C18452" s="19"/>
      <c r="D18452" s="60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7"/>
      <c r="K18452" s="76"/>
    </row>
    <row r="18453" spans="1:11" ht="41.25" customHeight="1">
      <c r="A18453" s="18" t="s">
        <v>18946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18947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18948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18949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18950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18951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18952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18953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18954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18955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18956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18957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18958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18959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18960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18961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18962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18963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18964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18965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18966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18967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18968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18969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18970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18971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18972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18973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18974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18975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18976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18977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18978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18979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18980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18981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18982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18983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18984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18985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18986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18987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18988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18989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18990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18991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18992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18993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18994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18995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18996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18997</v>
      </c>
      <c r="B18504" s="19"/>
      <c r="C18504" s="19"/>
      <c r="D18504" s="60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7"/>
      <c r="K18504" s="76"/>
    </row>
    <row r="18505" spans="1:11" ht="41.25" customHeight="1">
      <c r="A18505" s="18" t="s">
        <v>18998</v>
      </c>
      <c r="B18505" s="19"/>
      <c r="C18505" s="19"/>
      <c r="D18505" s="60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7"/>
      <c r="K18505" s="76"/>
    </row>
    <row r="18506" spans="1:11" ht="41.25" customHeight="1">
      <c r="A18506" s="18" t="s">
        <v>18999</v>
      </c>
      <c r="B18506" s="19"/>
      <c r="C18506" s="19"/>
      <c r="D18506" s="60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7"/>
      <c r="K18506" s="76"/>
    </row>
    <row r="18507" spans="1:11" ht="41.25" customHeight="1">
      <c r="A18507" s="18" t="s">
        <v>19000</v>
      </c>
      <c r="B18507" s="19"/>
      <c r="C18507" s="19"/>
      <c r="D18507" s="60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7"/>
      <c r="K18507" s="76"/>
    </row>
    <row r="18508" spans="1:11" ht="41.25" customHeight="1">
      <c r="A18508" s="18" t="s">
        <v>19001</v>
      </c>
      <c r="B18508" s="19"/>
      <c r="C18508" s="19"/>
      <c r="D18508" s="60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7"/>
      <c r="K18508" s="76"/>
    </row>
    <row r="18509" spans="1:11" ht="41.25" customHeight="1">
      <c r="A18509" s="18" t="s">
        <v>19002</v>
      </c>
      <c r="B18509" s="19"/>
      <c r="C18509" s="19"/>
      <c r="D18509" s="60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7"/>
      <c r="K18509" s="76"/>
    </row>
    <row r="18510" spans="1:11" ht="41.25" customHeight="1">
      <c r="A18510" s="18" t="s">
        <v>19003</v>
      </c>
      <c r="B18510" s="19"/>
      <c r="C18510" s="19"/>
      <c r="D18510" s="60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7"/>
      <c r="K18510" s="76"/>
    </row>
    <row r="18511" spans="1:11" ht="41.25" customHeight="1">
      <c r="A18511" s="18" t="s">
        <v>19004</v>
      </c>
      <c r="B18511" s="19"/>
      <c r="C18511" s="19"/>
      <c r="D18511" s="60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7"/>
      <c r="K18511" s="76"/>
    </row>
    <row r="18512" spans="1:11" ht="41.25" customHeight="1">
      <c r="A18512" s="18" t="s">
        <v>19005</v>
      </c>
      <c r="B18512" s="19"/>
      <c r="C18512" s="19"/>
      <c r="D18512" s="60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7"/>
      <c r="K18512" s="76"/>
    </row>
    <row r="18513" spans="1:11" ht="41.25" customHeight="1">
      <c r="A18513" s="18" t="s">
        <v>19006</v>
      </c>
      <c r="B18513" s="19"/>
      <c r="C18513" s="19"/>
      <c r="D18513" s="60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7"/>
      <c r="K18513" s="76"/>
    </row>
    <row r="18514" spans="1:11" ht="41.25" customHeight="1">
      <c r="A18514" s="18" t="s">
        <v>19007</v>
      </c>
      <c r="B18514" s="19"/>
      <c r="C18514" s="19"/>
      <c r="D18514" s="60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7"/>
      <c r="K18514" s="76"/>
    </row>
    <row r="18515" spans="1:11" ht="41.25" customHeight="1">
      <c r="A18515" s="18" t="s">
        <v>19008</v>
      </c>
      <c r="B18515" s="19"/>
      <c r="C18515" s="19"/>
      <c r="D18515" s="60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7"/>
      <c r="K18515" s="76"/>
    </row>
    <row r="18516" spans="1:11" ht="41.25" customHeight="1">
      <c r="A18516" s="18" t="s">
        <v>19009</v>
      </c>
      <c r="B18516" s="19"/>
      <c r="C18516" s="19"/>
      <c r="D18516" s="60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7"/>
      <c r="K18516" s="76"/>
    </row>
    <row r="18517" spans="1:11" ht="41.25" customHeight="1">
      <c r="A18517" s="18" t="s">
        <v>19010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19011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19012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19013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19014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19015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19016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19017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19018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19019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19020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19021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19022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19023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19024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19025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19026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19027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19028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19029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19030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19031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19032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19033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19034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19035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19036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19037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19038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19039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19040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19041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19042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19043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19044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19045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19046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19047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19048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19049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19050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19051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19052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19053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19054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19055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19056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19057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19058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19059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19060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19061</v>
      </c>
      <c r="B18568" s="19"/>
      <c r="C18568" s="19"/>
      <c r="D18568" s="60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7"/>
      <c r="K18568" s="76"/>
    </row>
    <row r="18569" spans="1:11" ht="41.25" customHeight="1">
      <c r="A18569" s="18" t="s">
        <v>19062</v>
      </c>
      <c r="B18569" s="19"/>
      <c r="C18569" s="19"/>
      <c r="D18569" s="60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7"/>
      <c r="K18569" s="76"/>
    </row>
    <row r="18570" spans="1:11" ht="41.25" customHeight="1">
      <c r="A18570" s="18" t="s">
        <v>19063</v>
      </c>
      <c r="B18570" s="19"/>
      <c r="C18570" s="19"/>
      <c r="D18570" s="60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7"/>
      <c r="K18570" s="76"/>
    </row>
    <row r="18571" spans="1:11" ht="41.25" customHeight="1">
      <c r="A18571" s="18" t="s">
        <v>19064</v>
      </c>
      <c r="B18571" s="19"/>
      <c r="C18571" s="19"/>
      <c r="D18571" s="60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7"/>
      <c r="K18571" s="76"/>
    </row>
    <row r="18572" spans="1:11" ht="41.25" customHeight="1">
      <c r="A18572" s="18" t="s">
        <v>19065</v>
      </c>
      <c r="B18572" s="19"/>
      <c r="C18572" s="19"/>
      <c r="D18572" s="60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7"/>
      <c r="K18572" s="76"/>
    </row>
    <row r="18573" spans="1:11" ht="41.25" customHeight="1">
      <c r="A18573" s="18" t="s">
        <v>19066</v>
      </c>
      <c r="B18573" s="19"/>
      <c r="C18573" s="19"/>
      <c r="D18573" s="60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7"/>
      <c r="K18573" s="76"/>
    </row>
    <row r="18574" spans="1:11" ht="41.25" customHeight="1">
      <c r="A18574" s="18" t="s">
        <v>19067</v>
      </c>
      <c r="B18574" s="19"/>
      <c r="C18574" s="19"/>
      <c r="D18574" s="60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7"/>
      <c r="K18574" s="76"/>
    </row>
    <row r="18575" spans="1:11" ht="41.25" customHeight="1">
      <c r="A18575" s="18" t="s">
        <v>19068</v>
      </c>
      <c r="B18575" s="19"/>
      <c r="C18575" s="19"/>
      <c r="D18575" s="60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7"/>
      <c r="K18575" s="76"/>
    </row>
    <row r="18576" spans="1:11" ht="41.25" customHeight="1">
      <c r="A18576" s="18" t="s">
        <v>19069</v>
      </c>
      <c r="B18576" s="19"/>
      <c r="C18576" s="19"/>
      <c r="D18576" s="60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7"/>
      <c r="K18576" s="76"/>
    </row>
    <row r="18577" spans="1:11" ht="41.25" customHeight="1">
      <c r="A18577" s="18" t="s">
        <v>19070</v>
      </c>
      <c r="B18577" s="19"/>
      <c r="C18577" s="19"/>
      <c r="D18577" s="60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7"/>
      <c r="K18577" s="76"/>
    </row>
    <row r="18578" spans="1:11" ht="41.25" customHeight="1">
      <c r="A18578" s="18" t="s">
        <v>19071</v>
      </c>
      <c r="B18578" s="19"/>
      <c r="C18578" s="19"/>
      <c r="D18578" s="60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7"/>
      <c r="K18578" s="76"/>
    </row>
    <row r="18579" spans="1:11" ht="41.25" customHeight="1">
      <c r="A18579" s="18" t="s">
        <v>19072</v>
      </c>
      <c r="B18579" s="19"/>
      <c r="C18579" s="19"/>
      <c r="D18579" s="60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7"/>
      <c r="K18579" s="76"/>
    </row>
    <row r="18580" spans="1:11" ht="41.25" customHeight="1">
      <c r="A18580" s="18" t="s">
        <v>19073</v>
      </c>
      <c r="B18580" s="19"/>
      <c r="C18580" s="19"/>
      <c r="D18580" s="60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7"/>
      <c r="K18580" s="76"/>
    </row>
    <row r="18581" spans="1:11" ht="41.25" customHeight="1">
      <c r="A18581" s="18" t="s">
        <v>19074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19075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19076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19077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19078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19079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19080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19081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19082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19083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19084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19085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19086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19087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19088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19089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19090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19091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19092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19093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19094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19095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19096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19097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19098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19099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19100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19101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19102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19103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19104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19105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19106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19107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19108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19109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19110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19111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19112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19113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19114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19115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19116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19117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19118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19119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19120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19121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19122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19123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19124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19125</v>
      </c>
      <c r="B18632" s="19"/>
      <c r="C18632" s="19"/>
      <c r="D18632" s="60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7"/>
      <c r="K18632" s="76"/>
    </row>
    <row r="18633" spans="1:11" ht="41.25" customHeight="1">
      <c r="A18633" s="18" t="s">
        <v>19126</v>
      </c>
      <c r="B18633" s="19"/>
      <c r="C18633" s="19"/>
      <c r="D18633" s="60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7"/>
      <c r="K18633" s="76"/>
    </row>
    <row r="18634" spans="1:11" ht="41.25" customHeight="1">
      <c r="A18634" s="18" t="s">
        <v>19127</v>
      </c>
      <c r="B18634" s="19"/>
      <c r="C18634" s="19"/>
      <c r="D18634" s="60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7"/>
      <c r="K18634" s="76"/>
    </row>
    <row r="18635" spans="1:11" ht="41.25" customHeight="1">
      <c r="A18635" s="18" t="s">
        <v>19128</v>
      </c>
      <c r="B18635" s="19"/>
      <c r="C18635" s="19"/>
      <c r="D18635" s="60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7"/>
      <c r="K18635" s="76"/>
    </row>
    <row r="18636" spans="1:11" ht="41.25" customHeight="1">
      <c r="A18636" s="18" t="s">
        <v>19129</v>
      </c>
      <c r="B18636" s="19"/>
      <c r="C18636" s="19"/>
      <c r="D18636" s="60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7"/>
      <c r="K18636" s="76"/>
    </row>
    <row r="18637" spans="1:11" ht="41.25" customHeight="1">
      <c r="A18637" s="18" t="s">
        <v>19130</v>
      </c>
      <c r="B18637" s="19"/>
      <c r="C18637" s="19"/>
      <c r="D18637" s="60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7"/>
      <c r="K18637" s="76"/>
    </row>
    <row r="18638" spans="1:11" ht="41.25" customHeight="1">
      <c r="A18638" s="18" t="s">
        <v>19131</v>
      </c>
      <c r="B18638" s="19"/>
      <c r="C18638" s="19"/>
      <c r="D18638" s="60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7"/>
      <c r="K18638" s="76"/>
    </row>
    <row r="18639" spans="1:11" ht="41.25" customHeight="1">
      <c r="A18639" s="18" t="s">
        <v>19132</v>
      </c>
      <c r="B18639" s="19"/>
      <c r="C18639" s="19"/>
      <c r="D18639" s="60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7"/>
      <c r="K18639" s="76"/>
    </row>
    <row r="18640" spans="1:11" ht="41.25" customHeight="1">
      <c r="A18640" s="18" t="s">
        <v>19133</v>
      </c>
      <c r="B18640" s="19"/>
      <c r="C18640" s="19"/>
      <c r="D18640" s="60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7"/>
      <c r="K18640" s="76"/>
    </row>
    <row r="18641" spans="1:11" ht="41.25" customHeight="1">
      <c r="A18641" s="18" t="s">
        <v>19134</v>
      </c>
      <c r="B18641" s="19"/>
      <c r="C18641" s="19"/>
      <c r="D18641" s="60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7"/>
      <c r="K18641" s="76"/>
    </row>
    <row r="18642" spans="1:11" ht="41.25" customHeight="1">
      <c r="A18642" s="18" t="s">
        <v>19135</v>
      </c>
      <c r="B18642" s="19"/>
      <c r="C18642" s="19"/>
      <c r="D18642" s="60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7"/>
      <c r="K18642" s="76"/>
    </row>
    <row r="18643" spans="1:11" ht="41.25" customHeight="1">
      <c r="A18643" s="18" t="s">
        <v>19136</v>
      </c>
      <c r="B18643" s="19"/>
      <c r="C18643" s="19"/>
      <c r="D18643" s="60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7"/>
      <c r="K18643" s="76"/>
    </row>
    <row r="18644" spans="1:11" ht="41.25" customHeight="1">
      <c r="A18644" s="18" t="s">
        <v>19137</v>
      </c>
      <c r="B18644" s="19"/>
      <c r="C18644" s="19"/>
      <c r="D18644" s="60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7"/>
      <c r="K18644" s="76"/>
    </row>
    <row r="18645" spans="1:11" ht="41.25" customHeight="1">
      <c r="A18645" s="18" t="s">
        <v>19138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19139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19140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19141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19142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19143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19144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19145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19146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19147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19148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19149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19150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19151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19152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19153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19154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19155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19156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19157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19158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19159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19160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19161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19162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19163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19164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19165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19166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19167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19168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19169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19170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19171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19172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19173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19174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19175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19176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19177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19178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19179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19180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19181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19182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19183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19184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19185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19186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19187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19188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19189</v>
      </c>
      <c r="B18696" s="19"/>
      <c r="C18696" s="19"/>
      <c r="D18696" s="60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7"/>
      <c r="K18696" s="76"/>
    </row>
    <row r="18697" spans="1:11" ht="41.25" customHeight="1">
      <c r="A18697" s="18" t="s">
        <v>19190</v>
      </c>
      <c r="B18697" s="19"/>
      <c r="C18697" s="19"/>
      <c r="D18697" s="60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7"/>
      <c r="K18697" s="76"/>
    </row>
    <row r="18698" spans="1:11" ht="41.25" customHeight="1">
      <c r="A18698" s="18" t="s">
        <v>19191</v>
      </c>
      <c r="B18698" s="19"/>
      <c r="C18698" s="19"/>
      <c r="D18698" s="60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7"/>
      <c r="K18698" s="76"/>
    </row>
    <row r="18699" spans="1:11" ht="41.25" customHeight="1">
      <c r="A18699" s="18" t="s">
        <v>19192</v>
      </c>
      <c r="B18699" s="19"/>
      <c r="C18699" s="19"/>
      <c r="D18699" s="60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7"/>
      <c r="K18699" s="76"/>
    </row>
    <row r="18700" spans="1:11" ht="41.25" customHeight="1">
      <c r="A18700" s="18" t="s">
        <v>19193</v>
      </c>
      <c r="B18700" s="19"/>
      <c r="C18700" s="19"/>
      <c r="D18700" s="60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7"/>
      <c r="K18700" s="76"/>
    </row>
    <row r="18701" spans="1:11" ht="41.25" customHeight="1">
      <c r="A18701" s="18" t="s">
        <v>19194</v>
      </c>
      <c r="B18701" s="19"/>
      <c r="C18701" s="19"/>
      <c r="D18701" s="60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7"/>
      <c r="K18701" s="76"/>
    </row>
    <row r="18702" spans="1:11" ht="41.25" customHeight="1">
      <c r="A18702" s="18" t="s">
        <v>19195</v>
      </c>
      <c r="B18702" s="19"/>
      <c r="C18702" s="19"/>
      <c r="D18702" s="60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7"/>
      <c r="K18702" s="76"/>
    </row>
    <row r="18703" spans="1:11" ht="41.25" customHeight="1">
      <c r="A18703" s="18" t="s">
        <v>19196</v>
      </c>
      <c r="B18703" s="19"/>
      <c r="C18703" s="19"/>
      <c r="D18703" s="60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7"/>
      <c r="K18703" s="76"/>
    </row>
    <row r="18704" spans="1:11" ht="41.25" customHeight="1">
      <c r="A18704" s="18" t="s">
        <v>19197</v>
      </c>
      <c r="B18704" s="19"/>
      <c r="C18704" s="19"/>
      <c r="D18704" s="60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7"/>
      <c r="K18704" s="76"/>
    </row>
    <row r="18705" spans="1:11" ht="41.25" customHeight="1">
      <c r="A18705" s="18" t="s">
        <v>19198</v>
      </c>
      <c r="B18705" s="19"/>
      <c r="C18705" s="19"/>
      <c r="D18705" s="60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7"/>
      <c r="K18705" s="76"/>
    </row>
    <row r="18706" spans="1:11" ht="41.25" customHeight="1">
      <c r="A18706" s="18" t="s">
        <v>19199</v>
      </c>
      <c r="B18706" s="19"/>
      <c r="C18706" s="19"/>
      <c r="D18706" s="60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7"/>
      <c r="K18706" s="76"/>
    </row>
    <row r="18707" spans="1:11" ht="41.25" customHeight="1">
      <c r="A18707" s="18" t="s">
        <v>19200</v>
      </c>
      <c r="B18707" s="19"/>
      <c r="C18707" s="19"/>
      <c r="D18707" s="60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7"/>
      <c r="K18707" s="76"/>
    </row>
    <row r="18708" spans="1:11" ht="41.25" customHeight="1">
      <c r="A18708" s="18" t="s">
        <v>19201</v>
      </c>
      <c r="B18708" s="19"/>
      <c r="C18708" s="19"/>
      <c r="D18708" s="60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7"/>
      <c r="K18708" s="76"/>
    </row>
    <row r="18709" spans="1:11" ht="41.25" customHeight="1">
      <c r="A18709" s="18" t="s">
        <v>19202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19203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19204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19205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19206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19207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19208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19209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19210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19211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19212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19213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19214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19215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19216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19217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19218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19219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19220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19221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19222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19223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19224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19225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19226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19227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19228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19229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19230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19231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19232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19233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19234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19235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19236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19237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19238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19239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19240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19241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19242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19243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19244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19245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19246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19247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19248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19249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19250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19251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19252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19253</v>
      </c>
      <c r="B18760" s="19"/>
      <c r="C18760" s="19"/>
      <c r="D18760" s="60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7"/>
      <c r="K18760" s="76"/>
    </row>
    <row r="18761" spans="1:11" ht="41.25" customHeight="1">
      <c r="A18761" s="18" t="s">
        <v>19254</v>
      </c>
      <c r="B18761" s="19"/>
      <c r="C18761" s="19"/>
      <c r="D18761" s="60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7"/>
      <c r="K18761" s="76"/>
    </row>
    <row r="18762" spans="1:11" ht="41.25" customHeight="1">
      <c r="A18762" s="18" t="s">
        <v>19255</v>
      </c>
      <c r="B18762" s="19"/>
      <c r="C18762" s="19"/>
      <c r="D18762" s="60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7"/>
      <c r="K18762" s="76"/>
    </row>
    <row r="18763" spans="1:11" ht="41.25" customHeight="1">
      <c r="A18763" s="18" t="s">
        <v>19256</v>
      </c>
      <c r="B18763" s="19"/>
      <c r="C18763" s="19"/>
      <c r="D18763" s="60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7"/>
      <c r="K18763" s="76"/>
    </row>
    <row r="18764" spans="1:11" ht="41.25" customHeight="1">
      <c r="A18764" s="18" t="s">
        <v>19257</v>
      </c>
      <c r="B18764" s="19"/>
      <c r="C18764" s="19"/>
      <c r="D18764" s="60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7"/>
      <c r="K18764" s="76"/>
    </row>
    <row r="18765" spans="1:11" ht="41.25" customHeight="1">
      <c r="A18765" s="18" t="s">
        <v>19258</v>
      </c>
      <c r="B18765" s="19"/>
      <c r="C18765" s="19"/>
      <c r="D18765" s="60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7"/>
      <c r="K18765" s="76"/>
    </row>
    <row r="18766" spans="1:11" ht="41.25" customHeight="1">
      <c r="A18766" s="18" t="s">
        <v>19259</v>
      </c>
      <c r="B18766" s="19"/>
      <c r="C18766" s="19"/>
      <c r="D18766" s="60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7"/>
      <c r="K18766" s="76"/>
    </row>
    <row r="18767" spans="1:11" ht="41.25" customHeight="1">
      <c r="A18767" s="18" t="s">
        <v>19260</v>
      </c>
      <c r="B18767" s="19"/>
      <c r="C18767" s="19"/>
      <c r="D18767" s="60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7"/>
      <c r="K18767" s="76"/>
    </row>
    <row r="18768" spans="1:11" ht="41.25" customHeight="1">
      <c r="A18768" s="18" t="s">
        <v>19261</v>
      </c>
      <c r="B18768" s="19"/>
      <c r="C18768" s="19"/>
      <c r="D18768" s="60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7"/>
      <c r="K18768" s="76"/>
    </row>
    <row r="18769" spans="1:11" ht="41.25" customHeight="1">
      <c r="A18769" s="18" t="s">
        <v>19262</v>
      </c>
      <c r="B18769" s="19"/>
      <c r="C18769" s="19"/>
      <c r="D18769" s="60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7"/>
      <c r="K18769" s="76"/>
    </row>
    <row r="18770" spans="1:11" ht="41.25" customHeight="1">
      <c r="A18770" s="18" t="s">
        <v>19263</v>
      </c>
      <c r="B18770" s="19"/>
      <c r="C18770" s="19"/>
      <c r="D18770" s="60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7"/>
      <c r="K18770" s="76"/>
    </row>
    <row r="18771" spans="1:11" ht="41.25" customHeight="1">
      <c r="A18771" s="18" t="s">
        <v>19264</v>
      </c>
      <c r="B18771" s="19"/>
      <c r="C18771" s="19"/>
      <c r="D18771" s="60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7"/>
      <c r="K18771" s="76"/>
    </row>
    <row r="18772" spans="1:11" ht="41.25" customHeight="1">
      <c r="A18772" s="18" t="s">
        <v>19265</v>
      </c>
      <c r="B18772" s="19"/>
      <c r="C18772" s="19"/>
      <c r="D18772" s="60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7"/>
      <c r="K18772" s="76"/>
    </row>
    <row r="18773" spans="1:11" ht="41.25" customHeight="1">
      <c r="A18773" s="18" t="s">
        <v>19266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19267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19268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19269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19270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19271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19272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19273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19274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19275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19276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19277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19278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19279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19280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19281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19282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19283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19284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19285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19286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19287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19288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19289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19290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19291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19292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19293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19294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19295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19296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19297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19298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19299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19300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19301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19302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19303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19304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19305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19306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19307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19308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19309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19310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19311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19312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19313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19314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19315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19316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19317</v>
      </c>
      <c r="B18824" s="19"/>
      <c r="C18824" s="19"/>
      <c r="D18824" s="60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7"/>
      <c r="K18824" s="76"/>
    </row>
    <row r="18825" spans="1:11" ht="41.25" customHeight="1">
      <c r="A18825" s="18" t="s">
        <v>19318</v>
      </c>
      <c r="B18825" s="19"/>
      <c r="C18825" s="19"/>
      <c r="D18825" s="60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7"/>
      <c r="K18825" s="76"/>
    </row>
    <row r="18826" spans="1:11" ht="41.25" customHeight="1">
      <c r="A18826" s="18" t="s">
        <v>19319</v>
      </c>
      <c r="B18826" s="19"/>
      <c r="C18826" s="19"/>
      <c r="D18826" s="60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7"/>
      <c r="K18826" s="76"/>
    </row>
    <row r="18827" spans="1:11" ht="41.25" customHeight="1">
      <c r="A18827" s="18" t="s">
        <v>19320</v>
      </c>
      <c r="B18827" s="19"/>
      <c r="C18827" s="19"/>
      <c r="D18827" s="60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7"/>
      <c r="K18827" s="76"/>
    </row>
    <row r="18828" spans="1:11" ht="41.25" customHeight="1">
      <c r="A18828" s="18" t="s">
        <v>19321</v>
      </c>
      <c r="B18828" s="19"/>
      <c r="C18828" s="19"/>
      <c r="D18828" s="60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7"/>
      <c r="K18828" s="76"/>
    </row>
    <row r="18829" spans="1:11" ht="41.25" customHeight="1">
      <c r="A18829" s="18" t="s">
        <v>19322</v>
      </c>
      <c r="B18829" s="19"/>
      <c r="C18829" s="19"/>
      <c r="D18829" s="60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7"/>
      <c r="K18829" s="76"/>
    </row>
    <row r="18830" spans="1:11" ht="41.25" customHeight="1">
      <c r="A18830" s="18" t="s">
        <v>19323</v>
      </c>
      <c r="B18830" s="19"/>
      <c r="C18830" s="19"/>
      <c r="D18830" s="60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7"/>
      <c r="K18830" s="76"/>
    </row>
    <row r="18831" spans="1:11" ht="41.25" customHeight="1">
      <c r="A18831" s="18" t="s">
        <v>19324</v>
      </c>
      <c r="B18831" s="19"/>
      <c r="C18831" s="19"/>
      <c r="D18831" s="60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7"/>
      <c r="K18831" s="76"/>
    </row>
    <row r="18832" spans="1:11" ht="41.25" customHeight="1">
      <c r="A18832" s="18" t="s">
        <v>19325</v>
      </c>
      <c r="B18832" s="19"/>
      <c r="C18832" s="19"/>
      <c r="D18832" s="60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7"/>
      <c r="K18832" s="76"/>
    </row>
    <row r="18833" spans="1:11" ht="41.25" customHeight="1">
      <c r="A18833" s="18" t="s">
        <v>19326</v>
      </c>
      <c r="B18833" s="19"/>
      <c r="C18833" s="19"/>
      <c r="D18833" s="60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7"/>
      <c r="K18833" s="76"/>
    </row>
    <row r="18834" spans="1:11" ht="41.25" customHeight="1">
      <c r="A18834" s="18" t="s">
        <v>19327</v>
      </c>
      <c r="B18834" s="19"/>
      <c r="C18834" s="19"/>
      <c r="D18834" s="60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7"/>
      <c r="K18834" s="76"/>
    </row>
    <row r="18835" spans="1:11" ht="41.25" customHeight="1">
      <c r="A18835" s="18" t="s">
        <v>19328</v>
      </c>
      <c r="B18835" s="19"/>
      <c r="C18835" s="19"/>
      <c r="D18835" s="60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7"/>
      <c r="K18835" s="76"/>
    </row>
    <row r="18836" spans="1:11" ht="41.25" customHeight="1">
      <c r="A18836" s="18" t="s">
        <v>19329</v>
      </c>
      <c r="B18836" s="19"/>
      <c r="C18836" s="19"/>
      <c r="D18836" s="60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7"/>
      <c r="K18836" s="76"/>
    </row>
    <row r="18837" spans="1:11" ht="41.25" customHeight="1">
      <c r="A18837" s="18" t="s">
        <v>19330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19331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19332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19333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19334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19335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19336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19337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19338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19339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19340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19341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19342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19343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19344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19345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19346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19347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19348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19349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19350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19351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19352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19353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19354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19355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19356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19357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19358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19359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19360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19361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19362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19363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19364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19365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19366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19367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19368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19369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19370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19371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19372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19373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19374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19375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19376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19377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19378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19379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19380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19381</v>
      </c>
      <c r="B18888" s="19"/>
      <c r="C18888" s="19"/>
      <c r="D18888" s="60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7"/>
      <c r="K18888" s="76"/>
    </row>
    <row r="18889" spans="1:11" ht="41.25" customHeight="1">
      <c r="A18889" s="18" t="s">
        <v>19382</v>
      </c>
      <c r="B18889" s="19"/>
      <c r="C18889" s="19"/>
      <c r="D18889" s="60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7"/>
      <c r="K18889" s="76"/>
    </row>
    <row r="18890" spans="1:11" ht="41.25" customHeight="1">
      <c r="A18890" s="18" t="s">
        <v>19383</v>
      </c>
      <c r="B18890" s="19"/>
      <c r="C18890" s="19"/>
      <c r="D18890" s="60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7"/>
      <c r="K18890" s="76"/>
    </row>
    <row r="18891" spans="1:11" ht="41.25" customHeight="1">
      <c r="A18891" s="18" t="s">
        <v>19384</v>
      </c>
      <c r="B18891" s="19"/>
      <c r="C18891" s="19"/>
      <c r="D18891" s="60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7"/>
      <c r="K18891" s="76"/>
    </row>
    <row r="18892" spans="1:11" ht="41.25" customHeight="1">
      <c r="A18892" s="18" t="s">
        <v>19385</v>
      </c>
      <c r="B18892" s="19"/>
      <c r="C18892" s="19"/>
      <c r="D18892" s="60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7"/>
      <c r="K18892" s="76"/>
    </row>
    <row r="18893" spans="1:11" ht="41.25" customHeight="1">
      <c r="A18893" s="18" t="s">
        <v>19386</v>
      </c>
      <c r="B18893" s="19"/>
      <c r="C18893" s="19"/>
      <c r="D18893" s="60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7"/>
      <c r="K18893" s="76"/>
    </row>
    <row r="18894" spans="1:11" ht="41.25" customHeight="1">
      <c r="A18894" s="18" t="s">
        <v>19387</v>
      </c>
      <c r="B18894" s="19"/>
      <c r="C18894" s="19"/>
      <c r="D18894" s="60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7"/>
      <c r="K18894" s="76"/>
    </row>
    <row r="18895" spans="1:11" ht="41.25" customHeight="1">
      <c r="A18895" s="18" t="s">
        <v>19388</v>
      </c>
      <c r="B18895" s="19"/>
      <c r="C18895" s="19"/>
      <c r="D18895" s="60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7"/>
      <c r="K18895" s="76"/>
    </row>
    <row r="18896" spans="1:11" ht="41.25" customHeight="1">
      <c r="A18896" s="18" t="s">
        <v>19389</v>
      </c>
      <c r="B18896" s="19"/>
      <c r="C18896" s="19"/>
      <c r="D18896" s="60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7"/>
      <c r="K18896" s="76"/>
    </row>
    <row r="18897" spans="1:11" ht="41.25" customHeight="1">
      <c r="A18897" s="18" t="s">
        <v>19390</v>
      </c>
      <c r="B18897" s="19"/>
      <c r="C18897" s="19"/>
      <c r="D18897" s="60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7"/>
      <c r="K18897" s="76"/>
    </row>
    <row r="18898" spans="1:11" ht="41.25" customHeight="1">
      <c r="A18898" s="18" t="s">
        <v>19391</v>
      </c>
      <c r="B18898" s="19"/>
      <c r="C18898" s="19"/>
      <c r="D18898" s="60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7"/>
      <c r="K18898" s="76"/>
    </row>
    <row r="18899" spans="1:11" ht="41.25" customHeight="1">
      <c r="A18899" s="18" t="s">
        <v>19392</v>
      </c>
      <c r="B18899" s="19"/>
      <c r="C18899" s="19"/>
      <c r="D18899" s="60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7"/>
      <c r="K18899" s="76"/>
    </row>
    <row r="18900" spans="1:11" ht="41.25" customHeight="1">
      <c r="A18900" s="18" t="s">
        <v>19393</v>
      </c>
      <c r="B18900" s="19"/>
      <c r="C18900" s="19"/>
      <c r="D18900" s="60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7"/>
      <c r="K18900" s="76"/>
    </row>
    <row r="18901" spans="1:11" ht="41.25" customHeight="1">
      <c r="A18901" s="18" t="s">
        <v>19394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19395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19396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19397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19398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19399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19400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19401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19402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19403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19404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19405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19406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19407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19408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19409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19410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19411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19412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19413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19414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19415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19416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19417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19418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19419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19420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19421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19422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19423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19424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19425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19426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19427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19428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19429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19430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19431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19432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19433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19434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19435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19436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19437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19438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19439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19440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19441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19442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19443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19444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19445</v>
      </c>
      <c r="B18952" s="19"/>
      <c r="C18952" s="19"/>
      <c r="D18952" s="60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7"/>
      <c r="K18952" s="76"/>
    </row>
    <row r="18953" spans="1:11" ht="41.25" customHeight="1">
      <c r="A18953" s="18" t="s">
        <v>19446</v>
      </c>
      <c r="B18953" s="19"/>
      <c r="C18953" s="19"/>
      <c r="D18953" s="60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7"/>
      <c r="K18953" s="76"/>
    </row>
    <row r="18954" spans="1:11" ht="41.25" customHeight="1">
      <c r="A18954" s="18" t="s">
        <v>19447</v>
      </c>
      <c r="B18954" s="19"/>
      <c r="C18954" s="19"/>
      <c r="D18954" s="60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7"/>
      <c r="K18954" s="76"/>
    </row>
    <row r="18955" spans="1:11" ht="41.25" customHeight="1">
      <c r="A18955" s="18" t="s">
        <v>19448</v>
      </c>
      <c r="B18955" s="19"/>
      <c r="C18955" s="19"/>
      <c r="D18955" s="60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7"/>
      <c r="K18955" s="76"/>
    </row>
    <row r="18956" spans="1:11" ht="41.25" customHeight="1">
      <c r="A18956" s="18" t="s">
        <v>19449</v>
      </c>
      <c r="B18956" s="19"/>
      <c r="C18956" s="19"/>
      <c r="D18956" s="60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7"/>
      <c r="K18956" s="76"/>
    </row>
    <row r="18957" spans="1:11" ht="41.25" customHeight="1">
      <c r="A18957" s="18" t="s">
        <v>19450</v>
      </c>
      <c r="B18957" s="19"/>
      <c r="C18957" s="19"/>
      <c r="D18957" s="60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7"/>
      <c r="K18957" s="76"/>
    </row>
    <row r="18958" spans="1:11" ht="41.25" customHeight="1">
      <c r="A18958" s="18" t="s">
        <v>19451</v>
      </c>
      <c r="B18958" s="19"/>
      <c r="C18958" s="19"/>
      <c r="D18958" s="60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7"/>
      <c r="K18958" s="76"/>
    </row>
    <row r="18959" spans="1:11" ht="41.25" customHeight="1">
      <c r="A18959" s="18" t="s">
        <v>19452</v>
      </c>
      <c r="B18959" s="19"/>
      <c r="C18959" s="19"/>
      <c r="D18959" s="60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7"/>
      <c r="K18959" s="76"/>
    </row>
    <row r="18960" spans="1:11" ht="41.25" customHeight="1">
      <c r="A18960" s="18" t="s">
        <v>19453</v>
      </c>
      <c r="B18960" s="19"/>
      <c r="C18960" s="19"/>
      <c r="D18960" s="60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7"/>
      <c r="K18960" s="76"/>
    </row>
    <row r="18961" spans="1:11" ht="41.25" customHeight="1">
      <c r="A18961" s="18" t="s">
        <v>19454</v>
      </c>
      <c r="B18961" s="19"/>
      <c r="C18961" s="19"/>
      <c r="D18961" s="60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7"/>
      <c r="K18961" s="76"/>
    </row>
    <row r="18962" spans="1:11" ht="41.25" customHeight="1">
      <c r="A18962" s="18" t="s">
        <v>19455</v>
      </c>
      <c r="B18962" s="19"/>
      <c r="C18962" s="19"/>
      <c r="D18962" s="60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7"/>
      <c r="K18962" s="76"/>
    </row>
    <row r="18963" spans="1:11" ht="41.25" customHeight="1">
      <c r="A18963" s="18" t="s">
        <v>19456</v>
      </c>
      <c r="B18963" s="19"/>
      <c r="C18963" s="19"/>
      <c r="D18963" s="60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7"/>
      <c r="K18963" s="76"/>
    </row>
    <row r="18964" spans="1:11" ht="41.25" customHeight="1">
      <c r="A18964" s="18" t="s">
        <v>19457</v>
      </c>
      <c r="B18964" s="19"/>
      <c r="C18964" s="19"/>
      <c r="D18964" s="60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7"/>
      <c r="K18964" s="76"/>
    </row>
    <row r="18965" spans="1:11" ht="41.25" customHeight="1">
      <c r="A18965" s="18" t="s">
        <v>19458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19459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19460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19461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19462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19463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19464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19465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19466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19467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19468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19469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19470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19471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19472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19473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19474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19475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19476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19477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19478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19479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19480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19481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19482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19483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19484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19485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19486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19487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19488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19489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19490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19491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19492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19493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19494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19495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19496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19497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19498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19499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19500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19501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19502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19503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19504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19505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19506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19507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19508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19509</v>
      </c>
      <c r="B19016" s="19"/>
      <c r="C19016" s="19"/>
      <c r="D19016" s="60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7"/>
      <c r="K19016" s="76"/>
    </row>
    <row r="19017" spans="1:11" ht="41.25" customHeight="1">
      <c r="A19017" s="18" t="s">
        <v>19510</v>
      </c>
      <c r="B19017" s="19"/>
      <c r="C19017" s="19"/>
      <c r="D19017" s="60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7"/>
      <c r="K19017" s="76"/>
    </row>
    <row r="19018" spans="1:11" ht="41.25" customHeight="1">
      <c r="A19018" s="18" t="s">
        <v>19511</v>
      </c>
      <c r="B19018" s="19"/>
      <c r="C19018" s="19"/>
      <c r="D19018" s="60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7"/>
      <c r="K19018" s="76"/>
    </row>
    <row r="19019" spans="1:11" ht="41.25" customHeight="1">
      <c r="A19019" s="18" t="s">
        <v>19512</v>
      </c>
      <c r="B19019" s="19"/>
      <c r="C19019" s="19"/>
      <c r="D19019" s="60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7"/>
      <c r="K19019" s="76"/>
    </row>
    <row r="19020" spans="1:11" ht="41.25" customHeight="1">
      <c r="A19020" s="18" t="s">
        <v>19513</v>
      </c>
      <c r="B19020" s="19"/>
      <c r="C19020" s="19"/>
      <c r="D19020" s="60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7"/>
      <c r="K19020" s="76"/>
    </row>
    <row r="19021" spans="1:11" ht="41.25" customHeight="1">
      <c r="A19021" s="18" t="s">
        <v>19514</v>
      </c>
      <c r="B19021" s="19"/>
      <c r="C19021" s="19"/>
      <c r="D19021" s="60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7"/>
      <c r="K19021" s="76"/>
    </row>
    <row r="19022" spans="1:11" ht="41.25" customHeight="1">
      <c r="A19022" s="18" t="s">
        <v>19515</v>
      </c>
      <c r="B19022" s="19"/>
      <c r="C19022" s="19"/>
      <c r="D19022" s="60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7"/>
      <c r="K19022" s="76"/>
    </row>
    <row r="19023" spans="1:11" ht="41.25" customHeight="1">
      <c r="A19023" s="18" t="s">
        <v>19516</v>
      </c>
      <c r="B19023" s="19"/>
      <c r="C19023" s="19"/>
      <c r="D19023" s="60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7"/>
      <c r="K19023" s="76"/>
    </row>
    <row r="19024" spans="1:11" ht="41.25" customHeight="1">
      <c r="A19024" s="18" t="s">
        <v>19517</v>
      </c>
      <c r="B19024" s="19"/>
      <c r="C19024" s="19"/>
      <c r="D19024" s="60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7"/>
      <c r="K19024" s="76"/>
    </row>
    <row r="19025" spans="1:11" ht="41.25" customHeight="1">
      <c r="A19025" s="18" t="s">
        <v>19518</v>
      </c>
      <c r="B19025" s="19"/>
      <c r="C19025" s="19"/>
      <c r="D19025" s="60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7"/>
      <c r="K19025" s="76"/>
    </row>
    <row r="19026" spans="1:11" ht="41.25" customHeight="1">
      <c r="A19026" s="18" t="s">
        <v>19519</v>
      </c>
      <c r="B19026" s="19"/>
      <c r="C19026" s="19"/>
      <c r="D19026" s="60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7"/>
      <c r="K19026" s="76"/>
    </row>
    <row r="19027" spans="1:11" ht="41.25" customHeight="1">
      <c r="A19027" s="18" t="s">
        <v>19520</v>
      </c>
      <c r="B19027" s="19"/>
      <c r="C19027" s="19"/>
      <c r="D19027" s="60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7"/>
      <c r="K19027" s="76"/>
    </row>
    <row r="19028" spans="1:11" ht="41.25" customHeight="1">
      <c r="A19028" s="18" t="s">
        <v>19521</v>
      </c>
      <c r="B19028" s="19"/>
      <c r="C19028" s="19"/>
      <c r="D19028" s="60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7"/>
      <c r="K19028" s="76"/>
    </row>
    <row r="19029" spans="1:11" ht="41.25" customHeight="1">
      <c r="A19029" s="18" t="s">
        <v>19522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19523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19524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19525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19526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19527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19528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19529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19530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19531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19532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19533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19534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19535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19536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19537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19538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19539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19540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19541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19542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19543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19544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19545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19546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19547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19548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19549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19550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19551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19552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19553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19554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19555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19556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19557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19558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19559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19560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19561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19562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19563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19564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19565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19566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19567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19568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19569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19570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19571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19572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19573</v>
      </c>
      <c r="B19080" s="19"/>
      <c r="C19080" s="19"/>
      <c r="D19080" s="60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7"/>
      <c r="K19080" s="76"/>
    </row>
    <row r="19081" spans="1:11" ht="41.25" customHeight="1">
      <c r="A19081" s="18" t="s">
        <v>19574</v>
      </c>
      <c r="B19081" s="19"/>
      <c r="C19081" s="19"/>
      <c r="D19081" s="60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7"/>
      <c r="K19081" s="76"/>
    </row>
    <row r="19082" spans="1:11" ht="41.25" customHeight="1">
      <c r="A19082" s="18" t="s">
        <v>19575</v>
      </c>
      <c r="B19082" s="19"/>
      <c r="C19082" s="19"/>
      <c r="D19082" s="60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7"/>
      <c r="K19082" s="76"/>
    </row>
    <row r="19083" spans="1:11" ht="41.25" customHeight="1">
      <c r="A19083" s="18" t="s">
        <v>19576</v>
      </c>
      <c r="B19083" s="19"/>
      <c r="C19083" s="19"/>
      <c r="D19083" s="60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7"/>
      <c r="K19083" s="76"/>
    </row>
    <row r="19084" spans="1:11" ht="41.25" customHeight="1">
      <c r="A19084" s="18" t="s">
        <v>19577</v>
      </c>
      <c r="B19084" s="19"/>
      <c r="C19084" s="19"/>
      <c r="D19084" s="60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7"/>
      <c r="K19084" s="76"/>
    </row>
    <row r="19085" spans="1:11" ht="41.25" customHeight="1">
      <c r="A19085" s="18" t="s">
        <v>19578</v>
      </c>
      <c r="B19085" s="19"/>
      <c r="C19085" s="19"/>
      <c r="D19085" s="60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7"/>
      <c r="K19085" s="76"/>
    </row>
    <row r="19086" spans="1:11" ht="41.25" customHeight="1">
      <c r="A19086" s="18" t="s">
        <v>19579</v>
      </c>
      <c r="B19086" s="19"/>
      <c r="C19086" s="19"/>
      <c r="D19086" s="60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7"/>
      <c r="K19086" s="76"/>
    </row>
    <row r="19087" spans="1:11" ht="41.25" customHeight="1">
      <c r="A19087" s="18" t="s">
        <v>19580</v>
      </c>
      <c r="B19087" s="19"/>
      <c r="C19087" s="19"/>
      <c r="D19087" s="60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7"/>
      <c r="K19087" s="76"/>
    </row>
    <row r="19088" spans="1:11" ht="41.25" customHeight="1">
      <c r="A19088" s="18" t="s">
        <v>19581</v>
      </c>
      <c r="B19088" s="19"/>
      <c r="C19088" s="19"/>
      <c r="D19088" s="60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7"/>
      <c r="K19088" s="76"/>
    </row>
    <row r="19089" spans="1:11" ht="41.25" customHeight="1">
      <c r="A19089" s="18" t="s">
        <v>19582</v>
      </c>
      <c r="B19089" s="19"/>
      <c r="C19089" s="19"/>
      <c r="D19089" s="60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7"/>
      <c r="K19089" s="76"/>
    </row>
    <row r="19090" spans="1:11" ht="41.25" customHeight="1">
      <c r="A19090" s="18" t="s">
        <v>19583</v>
      </c>
      <c r="B19090" s="19"/>
      <c r="C19090" s="19"/>
      <c r="D19090" s="60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7"/>
      <c r="K19090" s="76"/>
    </row>
    <row r="19091" spans="1:11" ht="41.25" customHeight="1">
      <c r="A19091" s="18" t="s">
        <v>19584</v>
      </c>
      <c r="B19091" s="19"/>
      <c r="C19091" s="19"/>
      <c r="D19091" s="60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7"/>
      <c r="K19091" s="76"/>
    </row>
    <row r="19092" spans="1:11" ht="41.25" customHeight="1">
      <c r="A19092" s="18" t="s">
        <v>19585</v>
      </c>
      <c r="B19092" s="19"/>
      <c r="C19092" s="19"/>
      <c r="D19092" s="60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7"/>
      <c r="K19092" s="76"/>
    </row>
    <row r="19093" spans="1:11" ht="41.25" customHeight="1">
      <c r="A19093" s="18" t="s">
        <v>19586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19587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19588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19589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19590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19591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19592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19593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19594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19595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19596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19597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19598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19599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19600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19601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19602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19603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19604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19605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19606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19607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19608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19609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19610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19611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19612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19613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19614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19615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19616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19617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19618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19619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19620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19621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19622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19623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19624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19625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19626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19627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19628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19629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19630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19631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19632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19633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19634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19635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19636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19637</v>
      </c>
      <c r="B19144" s="19"/>
      <c r="C19144" s="19"/>
      <c r="D19144" s="60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7"/>
      <c r="K19144" s="76"/>
    </row>
    <row r="19145" spans="1:11" ht="41.25" customHeight="1">
      <c r="A19145" s="18" t="s">
        <v>19638</v>
      </c>
      <c r="B19145" s="19"/>
      <c r="C19145" s="19"/>
      <c r="D19145" s="60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7"/>
      <c r="K19145" s="76"/>
    </row>
    <row r="19146" spans="1:11" ht="41.25" customHeight="1">
      <c r="A19146" s="18" t="s">
        <v>19639</v>
      </c>
      <c r="B19146" s="19"/>
      <c r="C19146" s="19"/>
      <c r="D19146" s="60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7"/>
      <c r="K19146" s="76"/>
    </row>
    <row r="19147" spans="1:11" ht="41.25" customHeight="1">
      <c r="A19147" s="18" t="s">
        <v>19640</v>
      </c>
      <c r="B19147" s="19"/>
      <c r="C19147" s="19"/>
      <c r="D19147" s="60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7"/>
      <c r="K19147" s="76"/>
    </row>
    <row r="19148" spans="1:11" ht="41.25" customHeight="1">
      <c r="A19148" s="18" t="s">
        <v>19641</v>
      </c>
      <c r="B19148" s="19"/>
      <c r="C19148" s="19"/>
      <c r="D19148" s="60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7"/>
      <c r="K19148" s="76"/>
    </row>
    <row r="19149" spans="1:11" ht="41.25" customHeight="1">
      <c r="A19149" s="18" t="s">
        <v>19642</v>
      </c>
      <c r="B19149" s="19"/>
      <c r="C19149" s="19"/>
      <c r="D19149" s="60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7"/>
      <c r="K19149" s="76"/>
    </row>
    <row r="19150" spans="1:11" ht="41.25" customHeight="1">
      <c r="A19150" s="18" t="s">
        <v>19643</v>
      </c>
      <c r="B19150" s="19"/>
      <c r="C19150" s="19"/>
      <c r="D19150" s="60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7"/>
      <c r="K19150" s="76"/>
    </row>
    <row r="19151" spans="1:11" ht="41.25" customHeight="1">
      <c r="A19151" s="18" t="s">
        <v>19644</v>
      </c>
      <c r="B19151" s="19"/>
      <c r="C19151" s="19"/>
      <c r="D19151" s="60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7"/>
      <c r="K19151" s="76"/>
    </row>
    <row r="19152" spans="1:11" ht="41.25" customHeight="1">
      <c r="A19152" s="18" t="s">
        <v>19645</v>
      </c>
      <c r="B19152" s="19"/>
      <c r="C19152" s="19"/>
      <c r="D19152" s="60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7"/>
      <c r="K19152" s="76"/>
    </row>
    <row r="19153" spans="1:11" ht="41.25" customHeight="1">
      <c r="A19153" s="18" t="s">
        <v>19646</v>
      </c>
      <c r="B19153" s="19"/>
      <c r="C19153" s="19"/>
      <c r="D19153" s="60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7"/>
      <c r="K19153" s="76"/>
    </row>
    <row r="19154" spans="1:11" ht="41.25" customHeight="1">
      <c r="A19154" s="18" t="s">
        <v>19647</v>
      </c>
      <c r="B19154" s="19"/>
      <c r="C19154" s="19"/>
      <c r="D19154" s="60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7"/>
      <c r="K19154" s="76"/>
    </row>
    <row r="19155" spans="1:11" ht="41.25" customHeight="1">
      <c r="A19155" s="18" t="s">
        <v>19648</v>
      </c>
      <c r="B19155" s="19"/>
      <c r="C19155" s="19"/>
      <c r="D19155" s="60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7"/>
      <c r="K19155" s="76"/>
    </row>
    <row r="19156" spans="1:11" ht="41.25" customHeight="1">
      <c r="A19156" s="18" t="s">
        <v>19649</v>
      </c>
      <c r="B19156" s="19"/>
      <c r="C19156" s="19"/>
      <c r="D19156" s="60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7"/>
      <c r="K19156" s="76"/>
    </row>
    <row r="19157" spans="1:11" ht="41.25" customHeight="1">
      <c r="A19157" s="18" t="s">
        <v>19650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19651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19652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19653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19654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19655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19656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19657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19658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19659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19660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19661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19662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19663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19664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19665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19666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19667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19668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19669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19670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19671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19672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19673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19674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19675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19676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19677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19678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19679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19680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19681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19682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19683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19684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19685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19686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19687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19688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19689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19690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19691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19692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19693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19694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19695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19696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19697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19698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19699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19700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19701</v>
      </c>
      <c r="B19208" s="19"/>
      <c r="C19208" s="19"/>
      <c r="D19208" s="60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7"/>
      <c r="K19208" s="76"/>
    </row>
    <row r="19209" spans="1:11" ht="41.25" customHeight="1">
      <c r="A19209" s="18" t="s">
        <v>19702</v>
      </c>
      <c r="B19209" s="19"/>
      <c r="C19209" s="19"/>
      <c r="D19209" s="60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7"/>
      <c r="K19209" s="76"/>
    </row>
    <row r="19210" spans="1:11" ht="41.25" customHeight="1">
      <c r="A19210" s="18" t="s">
        <v>19703</v>
      </c>
      <c r="B19210" s="19"/>
      <c r="C19210" s="19"/>
      <c r="D19210" s="60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7"/>
      <c r="K19210" s="76"/>
    </row>
    <row r="19211" spans="1:11" ht="41.25" customHeight="1">
      <c r="A19211" s="18" t="s">
        <v>19704</v>
      </c>
      <c r="B19211" s="19"/>
      <c r="C19211" s="19"/>
      <c r="D19211" s="60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7"/>
      <c r="K19211" s="76"/>
    </row>
    <row r="19212" spans="1:11" ht="41.25" customHeight="1">
      <c r="A19212" s="18" t="s">
        <v>19705</v>
      </c>
      <c r="B19212" s="19"/>
      <c r="C19212" s="19"/>
      <c r="D19212" s="60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7"/>
      <c r="K19212" s="76"/>
    </row>
    <row r="19213" spans="1:11" ht="41.25" customHeight="1">
      <c r="A19213" s="18" t="s">
        <v>19706</v>
      </c>
      <c r="B19213" s="19"/>
      <c r="C19213" s="19"/>
      <c r="D19213" s="60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7"/>
      <c r="K19213" s="76"/>
    </row>
    <row r="19214" spans="1:11" ht="41.25" customHeight="1">
      <c r="A19214" s="18" t="s">
        <v>19707</v>
      </c>
      <c r="B19214" s="19"/>
      <c r="C19214" s="19"/>
      <c r="D19214" s="60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7"/>
      <c r="K19214" s="76"/>
    </row>
    <row r="19215" spans="1:11" ht="41.25" customHeight="1">
      <c r="A19215" s="18" t="s">
        <v>19708</v>
      </c>
      <c r="B19215" s="19"/>
      <c r="C19215" s="19"/>
      <c r="D19215" s="60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7"/>
      <c r="K19215" s="76"/>
    </row>
    <row r="19216" spans="1:11" ht="41.25" customHeight="1">
      <c r="A19216" s="18" t="s">
        <v>19709</v>
      </c>
      <c r="B19216" s="19"/>
      <c r="C19216" s="19"/>
      <c r="D19216" s="60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7"/>
      <c r="K19216" s="76"/>
    </row>
    <row r="19217" spans="1:11" ht="41.25" customHeight="1">
      <c r="A19217" s="18" t="s">
        <v>19710</v>
      </c>
      <c r="B19217" s="19"/>
      <c r="C19217" s="19"/>
      <c r="D19217" s="60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7"/>
      <c r="K19217" s="76"/>
    </row>
    <row r="19218" spans="1:11" ht="41.25" customHeight="1">
      <c r="A19218" s="18" t="s">
        <v>19711</v>
      </c>
      <c r="B19218" s="19"/>
      <c r="C19218" s="19"/>
      <c r="D19218" s="60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7"/>
      <c r="K19218" s="76"/>
    </row>
    <row r="19219" spans="1:11" ht="41.25" customHeight="1">
      <c r="A19219" s="18" t="s">
        <v>19712</v>
      </c>
      <c r="B19219" s="19"/>
      <c r="C19219" s="19"/>
      <c r="D19219" s="60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7"/>
      <c r="K19219" s="76"/>
    </row>
    <row r="19220" spans="1:11" ht="41.25" customHeight="1">
      <c r="A19220" s="18" t="s">
        <v>19713</v>
      </c>
      <c r="B19220" s="19"/>
      <c r="C19220" s="19"/>
      <c r="D19220" s="60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7"/>
      <c r="K19220" s="76"/>
    </row>
    <row r="19221" spans="1:11" ht="41.25" customHeight="1">
      <c r="A19221" s="18" t="s">
        <v>19714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19715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19716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19717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19718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19719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19720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19721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  <row r="19229" spans="1:11" ht="41.25" customHeight="1">
      <c r="A19229" s="18" t="s">
        <v>19722</v>
      </c>
      <c r="B19229" s="19"/>
      <c r="C19229" s="19"/>
      <c r="D19229" s="60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7"/>
      <c r="K19229" s="76"/>
    </row>
    <row r="19230" spans="1:11" ht="41.25" customHeight="1">
      <c r="A19230" s="18" t="s">
        <v>19723</v>
      </c>
      <c r="B19230" s="19"/>
      <c r="C19230" s="19"/>
      <c r="D19230" s="60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7"/>
      <c r="K19230" s="76"/>
    </row>
    <row r="19231" spans="1:11" ht="41.25" customHeight="1">
      <c r="A19231" s="18" t="s">
        <v>19724</v>
      </c>
      <c r="B19231" s="19"/>
      <c r="C19231" s="19"/>
      <c r="D19231" s="60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7"/>
      <c r="K19231" s="76"/>
    </row>
    <row r="19232" spans="1:11" ht="41.25" customHeight="1">
      <c r="A19232" s="18" t="s">
        <v>19725</v>
      </c>
      <c r="B19232" s="19"/>
      <c r="C19232" s="19"/>
      <c r="D19232" s="60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7"/>
      <c r="K19232" s="76"/>
    </row>
    <row r="19233" spans="1:11" ht="41.25" customHeight="1">
      <c r="A19233" s="18" t="s">
        <v>19726</v>
      </c>
      <c r="B19233" s="19"/>
      <c r="C19233" s="19"/>
      <c r="D19233" s="60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7"/>
      <c r="K19233" s="76"/>
    </row>
    <row r="19234" spans="1:11" ht="41.25" customHeight="1">
      <c r="A19234" s="18" t="s">
        <v>19727</v>
      </c>
      <c r="B19234" s="19"/>
      <c r="C19234" s="19"/>
      <c r="D19234" s="60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7"/>
      <c r="K19234" s="76"/>
    </row>
    <row r="19235" spans="1:11" ht="41.25" customHeight="1">
      <c r="A19235" s="18" t="s">
        <v>19728</v>
      </c>
      <c r="B19235" s="19"/>
      <c r="C19235" s="19"/>
      <c r="D19235" s="60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7"/>
      <c r="K19235" s="76"/>
    </row>
    <row r="19236" spans="1:11" ht="41.25" customHeight="1">
      <c r="A19236" s="18" t="s">
        <v>19729</v>
      </c>
      <c r="B19236" s="19"/>
      <c r="C19236" s="19"/>
      <c r="D19236" s="60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7"/>
      <c r="K19236" s="76"/>
    </row>
    <row r="19237" spans="1:11" ht="41.25" customHeight="1">
      <c r="A19237" s="18" t="s">
        <v>19730</v>
      </c>
      <c r="B19237" s="19"/>
      <c r="C19237" s="19"/>
      <c r="D19237" s="60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7"/>
      <c r="K19237" s="76"/>
    </row>
    <row r="19238" spans="1:11" ht="41.25" customHeight="1">
      <c r="A19238" s="18" t="s">
        <v>19731</v>
      </c>
      <c r="B19238" s="19"/>
      <c r="C19238" s="19"/>
      <c r="D19238" s="60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7"/>
      <c r="K19238" s="76"/>
    </row>
    <row r="19239" spans="1:11" ht="41.25" customHeight="1">
      <c r="A19239" s="18" t="s">
        <v>19732</v>
      </c>
      <c r="B19239" s="19"/>
      <c r="C19239" s="19"/>
      <c r="D19239" s="60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7"/>
      <c r="K19239" s="76"/>
    </row>
    <row r="19240" spans="1:11" ht="41.25" customHeight="1">
      <c r="A19240" s="18" t="s">
        <v>19733</v>
      </c>
      <c r="B19240" s="19"/>
      <c r="C19240" s="19"/>
      <c r="D19240" s="60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7"/>
      <c r="K1924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1349165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23716.091310541309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882904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739639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1103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1052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60</v>
      </c>
      <c r="B24" s="10">
        <v>257557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1107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1045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1105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1082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1071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1077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1058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1066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1050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1048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1063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1055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1035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1095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1061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1054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1086</v>
      </c>
      <c r="D28">
        <v>4</v>
      </c>
    </row>
    <row r="29" spans="3:4">
      <c r="C29" t="s">
        <v>1088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1101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1106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1104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1099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1091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1106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1034</v>
      </c>
      <c r="D93">
        <v>4</v>
      </c>
    </row>
    <row r="94" spans="3:4">
      <c r="C94" t="s">
        <v>1036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1064</v>
      </c>
      <c r="D110">
        <v>4</v>
      </c>
    </row>
    <row r="111" spans="3:4">
      <c r="C111" t="s">
        <v>1084</v>
      </c>
      <c r="D111">
        <v>8</v>
      </c>
    </row>
    <row r="112" spans="3:4">
      <c r="C112" t="s">
        <v>1085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1067</v>
      </c>
      <c r="D115">
        <v>6</v>
      </c>
    </row>
    <row r="116" spans="3:4">
      <c r="C116" t="s">
        <v>1073</v>
      </c>
      <c r="D116">
        <v>3</v>
      </c>
    </row>
    <row r="117" spans="3:4">
      <c r="C117" t="s">
        <v>1075</v>
      </c>
      <c r="D117">
        <v>5</v>
      </c>
    </row>
    <row r="118" spans="3:4">
      <c r="C118" t="s">
        <v>1078</v>
      </c>
      <c r="D118">
        <v>1</v>
      </c>
    </row>
    <row r="119" spans="3:4">
      <c r="C119" t="s">
        <v>1079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1043</v>
      </c>
      <c r="D124">
        <v>8</v>
      </c>
    </row>
    <row r="125" spans="3:4">
      <c r="C125" t="s">
        <v>1044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1047</v>
      </c>
      <c r="D131">
        <v>4</v>
      </c>
    </row>
    <row r="132" spans="3:4">
      <c r="C132" t="s">
        <v>1051</v>
      </c>
      <c r="D132">
        <v>4</v>
      </c>
    </row>
    <row r="133" spans="3:4">
      <c r="C133" t="s">
        <v>1053</v>
      </c>
      <c r="D133">
        <v>6</v>
      </c>
    </row>
    <row r="134" spans="3:4">
      <c r="C134" t="s">
        <v>1056</v>
      </c>
      <c r="D134">
        <v>4</v>
      </c>
    </row>
    <row r="135" spans="3:4">
      <c r="C135" t="s">
        <v>1057</v>
      </c>
      <c r="D135">
        <v>8</v>
      </c>
    </row>
    <row r="136" spans="3:4">
      <c r="C136" t="s">
        <v>1060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1037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1062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1081</v>
      </c>
      <c r="D158">
        <v>4</v>
      </c>
    </row>
    <row r="159" spans="3:4">
      <c r="C159" t="s">
        <v>1083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1041</v>
      </c>
      <c r="D163">
        <v>6</v>
      </c>
    </row>
    <row r="164" spans="2:4">
      <c r="C164" t="s">
        <v>1072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1034</v>
      </c>
      <c r="CI2" s="3" t="s">
        <v>1036</v>
      </c>
      <c r="CJ2" s="3" t="s">
        <v>1037</v>
      </c>
      <c r="CK2" s="3" t="s">
        <v>1040</v>
      </c>
      <c r="CL2" s="3" t="s">
        <v>1041</v>
      </c>
      <c r="CM2" s="3" t="s">
        <v>1043</v>
      </c>
      <c r="CN2" s="3" t="s">
        <v>1044</v>
      </c>
      <c r="CO2" s="3" t="s">
        <v>1047</v>
      </c>
      <c r="CP2" s="3" t="s">
        <v>1051</v>
      </c>
      <c r="CQ2" s="3" t="s">
        <v>1053</v>
      </c>
      <c r="CR2" s="3" t="s">
        <v>1054</v>
      </c>
      <c r="CS2" s="3" t="s">
        <v>1056</v>
      </c>
      <c r="CT2" s="3" t="s">
        <v>1057</v>
      </c>
      <c r="CU2" s="3" t="s">
        <v>1060</v>
      </c>
      <c r="CV2" s="3" t="s">
        <v>1062</v>
      </c>
      <c r="CW2" s="3" t="s">
        <v>1064</v>
      </c>
      <c r="CX2" s="3" t="s">
        <v>1067</v>
      </c>
      <c r="CY2" s="3" t="s">
        <v>1072</v>
      </c>
      <c r="CZ2" s="3" t="s">
        <v>1073</v>
      </c>
      <c r="DA2" s="3" t="s">
        <v>1075</v>
      </c>
      <c r="DB2" s="3" t="s">
        <v>1078</v>
      </c>
      <c r="DC2" s="3" t="s">
        <v>1079</v>
      </c>
      <c r="DD2" s="3" t="s">
        <v>1081</v>
      </c>
      <c r="DE2" s="3" t="s">
        <v>1083</v>
      </c>
      <c r="DF2" s="3" t="s">
        <v>1084</v>
      </c>
      <c r="DG2" s="3" t="s">
        <v>1085</v>
      </c>
      <c r="DH2" s="3" t="s">
        <v>1086</v>
      </c>
      <c r="DI2" s="3" t="s">
        <v>1088</v>
      </c>
      <c r="DJ2" s="3" t="s">
        <v>1091</v>
      </c>
      <c r="DK2" s="3" t="s">
        <v>1099</v>
      </c>
      <c r="DL2" s="3" t="s">
        <v>1101</v>
      </c>
      <c r="DM2" s="3" t="s">
        <v>1104</v>
      </c>
      <c r="DN2" s="3" t="s">
        <v>1106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1103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1048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1045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1055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1059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1063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1066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1050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1071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1052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1082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1061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1058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1095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1105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1107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2026-06-15T11:02:19Z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