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37" documentId="13_ncr:1_{7EF57DF4-89AE-8C42-9C9C-3682908C3E34}" xr6:coauthVersionLast="47" xr6:coauthVersionMax="47" xr10:uidLastSave="{0AF700A2-C89B-4C42-99F7-AE8C2BD4C1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1" i="5" l="1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<sst xmlns="http://schemas.openxmlformats.org/spreadsheetml/2006/main" count="12453" uniqueCount="2952">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</sst>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5" activePane="bottomLeft" state="frozen"/>
      <selection pane="bottomLeft" activeCell="B2070" sqref="B2070:E20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 t="s">
        <v>1308</v>
      </c>
      <c r="C2070" s="104" t="s">
        <v>302</v>
      </c>
      <c r="D2070" s="89" t="s">
        <v>1447</v>
      </c>
      <c r="E2070" s="104" t="s">
        <v>2847</v>
      </c>
      <c r="F2070" s="105"/>
      <c r="G2070" s="104" t="s">
        <v>678</v>
      </c>
      <c r="H2070" s="106" t="str">
        <f t="shared" si="243"/>
        <v>JS107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 t="s">
        <v>1308</v>
      </c>
      <c r="C2071" s="104" t="s">
        <v>302</v>
      </c>
      <c r="D2071" s="89" t="s">
        <v>1447</v>
      </c>
      <c r="E2071" s="104" t="s">
        <v>2847</v>
      </c>
      <c r="F2071" s="105"/>
      <c r="G2071" s="104" t="s">
        <v>743</v>
      </c>
      <c r="H2071" s="106" t="str">
        <f t="shared" si="243"/>
        <v>HD504</v>
      </c>
      <c r="I2071" s="106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04" t="s">
        <v>1308</v>
      </c>
      <c r="C2072" s="104" t="s">
        <v>302</v>
      </c>
      <c r="D2072" s="89" t="s">
        <v>1447</v>
      </c>
      <c r="E2072" s="104" t="s">
        <v>2847</v>
      </c>
      <c r="F2072" s="105"/>
      <c r="G2072" s="104" t="s">
        <v>162</v>
      </c>
      <c r="H2072" s="106" t="str">
        <f t="shared" si="243"/>
        <v>ZP207</v>
      </c>
      <c r="I2072" s="106" t="str">
        <f t="shared" si="244"/>
        <v>M</v>
      </c>
      <c r="J2072" s="90"/>
      <c r="K2072" s="79"/>
    </row>
    <row r="2073" spans="1:11" ht="41.25" customHeight="1">
      <c r="A2073" s="18" t="s">
        <v>2852</v>
      </c>
      <c r="B2073" s="104" t="s">
        <v>1308</v>
      </c>
      <c r="C2073" s="104" t="s">
        <v>302</v>
      </c>
      <c r="D2073" s="89" t="s">
        <v>1447</v>
      </c>
      <c r="E2073" s="104" t="s">
        <v>2847</v>
      </c>
      <c r="F2073" s="105"/>
      <c r="G2073" s="104" t="s">
        <v>286</v>
      </c>
      <c r="H2073" s="106" t="str">
        <f t="shared" si="243"/>
        <v>ZP101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 t="s">
        <v>1308</v>
      </c>
      <c r="C2074" s="104" t="s">
        <v>302</v>
      </c>
      <c r="D2074" s="89" t="s">
        <v>1447</v>
      </c>
      <c r="E2074" s="104" t="s">
        <v>2847</v>
      </c>
      <c r="F2074" s="105"/>
      <c r="G2074" s="104" t="s">
        <v>1398</v>
      </c>
      <c r="H2074" s="106" t="str">
        <f t="shared" si="243"/>
        <v>JS121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 t="s">
        <v>1308</v>
      </c>
      <c r="C2075" s="104" t="s">
        <v>302</v>
      </c>
      <c r="D2075" s="89" t="s">
        <v>1447</v>
      </c>
      <c r="E2075" s="104" t="s">
        <v>2847</v>
      </c>
      <c r="F2075" s="105"/>
      <c r="G2075" s="104" t="s">
        <v>1344</v>
      </c>
      <c r="H2075" s="106" t="str">
        <f t="shared" si="243"/>
        <v>JS105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 t="s">
        <v>1308</v>
      </c>
      <c r="C2076" s="104" t="s">
        <v>302</v>
      </c>
      <c r="D2076" s="89" t="s">
        <v>1447</v>
      </c>
      <c r="E2076" s="104" t="s">
        <v>2847</v>
      </c>
      <c r="F2076" s="105"/>
      <c r="G2076" s="104" t="s">
        <v>1606</v>
      </c>
      <c r="H2076" s="106" t="str">
        <f t="shared" si="243"/>
        <v>LP104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 t="s">
        <v>1308</v>
      </c>
      <c r="C2077" s="104" t="s">
        <v>302</v>
      </c>
      <c r="D2077" s="89" t="s">
        <v>1447</v>
      </c>
      <c r="E2077" s="104" t="s">
        <v>2847</v>
      </c>
      <c r="F2077" s="105"/>
      <c r="G2077" s="104" t="s">
        <v>1056</v>
      </c>
      <c r="H2077" s="106" t="str">
        <f t="shared" si="243"/>
        <v>JS111</v>
      </c>
      <c r="I2077" s="106" t="str">
        <f t="shared" si="244"/>
        <v>Non-M</v>
      </c>
      <c r="J2077" s="90"/>
      <c r="K2077" s="79"/>
    </row>
    <row r="2078" spans="1:11" ht="41.25" customHeight="1">
      <c r="A2078" s="18" t="s">
        <v>2857</v>
      </c>
      <c r="B2078" s="104" t="s">
        <v>1308</v>
      </c>
      <c r="C2078" s="104" t="s">
        <v>302</v>
      </c>
      <c r="D2078" s="89" t="s">
        <v>1447</v>
      </c>
      <c r="E2078" s="104" t="s">
        <v>2847</v>
      </c>
      <c r="F2078" s="105"/>
      <c r="G2078" s="104" t="s">
        <v>44</v>
      </c>
      <c r="H2078" s="106" t="str">
        <f t="shared" ref="H2078:H2080" si="245">IF(RIGHT(G2078,1)="M", LEFT(G2078,LEN(G2078)-1), G2078)</f>
        <v>PK209</v>
      </c>
      <c r="I2078" s="106" t="str">
        <f t="shared" ref="I2078:I2080" si="246">IF(RIGHT(G2078,1)="M","M","Non-M")</f>
        <v>M</v>
      </c>
      <c r="J2078" s="90"/>
      <c r="K2078" s="79"/>
    </row>
    <row r="2079" spans="1:11" ht="41.25" customHeight="1">
      <c r="A2079" s="18" t="s">
        <v>2858</v>
      </c>
      <c r="B2079" s="104" t="s">
        <v>1308</v>
      </c>
      <c r="C2079" s="104" t="s">
        <v>302</v>
      </c>
      <c r="D2079" s="89" t="s">
        <v>1447</v>
      </c>
      <c r="E2079" s="104" t="s">
        <v>2847</v>
      </c>
      <c r="F2079" s="105"/>
      <c r="G2079" s="104" t="s">
        <v>2859</v>
      </c>
      <c r="H2079" s="106" t="str">
        <f t="shared" si="245"/>
        <v>PB203</v>
      </c>
      <c r="I2079" s="106" t="str">
        <f t="shared" si="246"/>
        <v>Non-M</v>
      </c>
      <c r="J2079" s="90"/>
      <c r="K2079" s="79"/>
    </row>
    <row r="2080" spans="1:11" ht="41.25" customHeight="1">
      <c r="A2080" s="18" t="s">
        <v>2860</v>
      </c>
      <c r="B2080" s="104" t="s">
        <v>1308</v>
      </c>
      <c r="C2080" s="104" t="s">
        <v>302</v>
      </c>
      <c r="D2080" s="89" t="s">
        <v>1447</v>
      </c>
      <c r="E2080" s="104" t="s">
        <v>2847</v>
      </c>
      <c r="F2080" s="105"/>
      <c r="G2080" s="104" t="s">
        <v>50</v>
      </c>
      <c r="H2080" s="106" t="str">
        <f t="shared" si="245"/>
        <v>HM311</v>
      </c>
      <c r="I2080" s="106" t="str">
        <f t="shared" si="246"/>
        <v>Non-M</v>
      </c>
      <c r="J2080" s="90"/>
      <c r="K2080" s="79"/>
    </row>
    <row r="2081" spans="1:11" ht="41.25" customHeight="1">
      <c r="A2081" s="18" t="s">
        <v>2861</v>
      </c>
      <c r="B2081" s="104"/>
      <c r="C2081" s="104"/>
      <c r="D2081" s="60"/>
      <c r="E2081" s="104"/>
      <c r="F2081" s="105"/>
      <c r="G2081" s="104"/>
      <c r="H2081" s="106">
        <f t="shared" ref="H2081:H2082" si="247">IF(RIGHT(G2081,1)="M", LEFT(G2081,LEN(G2081)-1), G2081)</f>
        <v>0</v>
      </c>
      <c r="I2081" s="106" t="str">
        <f t="shared" ref="I2081:I2082" si="248">IF(RIGHT(G2081,1)="M","M","Non-M")</f>
        <v>Non-M</v>
      </c>
      <c r="J2081" s="90"/>
      <c r="K2081" s="79"/>
    </row>
    <row r="2082" spans="1:11" ht="41.25" customHeight="1">
      <c r="A2082" s="18" t="s">
        <v>2862</v>
      </c>
      <c r="B2082" s="104"/>
      <c r="C2082" s="104"/>
      <c r="D2082" s="60"/>
      <c r="E2082" s="104"/>
      <c r="F2082" s="105"/>
      <c r="G2082" s="104"/>
      <c r="H2082" s="106">
        <f t="shared" si="247"/>
        <v>0</v>
      </c>
      <c r="I2082" s="106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2026-05-19T02:42:04Z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