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chivos de Programa\Dropbox\Proyecto OPServices\_Control del Proyecto\"/>
    </mc:Choice>
  </mc:AlternateContent>
  <bookViews>
    <workbookView xWindow="0" yWindow="0" windowWidth="19200" windowHeight="823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B7" i="1" l="1"/>
  <c r="K17" i="1" l="1"/>
  <c r="K20" i="1" s="1"/>
  <c r="G22" i="1" l="1"/>
  <c r="G18" i="1"/>
  <c r="G7" i="1" l="1"/>
  <c r="G6" i="1"/>
</calcChain>
</file>

<file path=xl/sharedStrings.xml><?xml version="1.0" encoding="utf-8"?>
<sst xmlns="http://schemas.openxmlformats.org/spreadsheetml/2006/main" count="22" uniqueCount="15">
  <si>
    <t>x</t>
  </si>
  <si>
    <t>Elaboracion</t>
  </si>
  <si>
    <t xml:space="preserve">Iniciacion </t>
  </si>
  <si>
    <t>Iteracion I</t>
  </si>
  <si>
    <t>Iteracion II</t>
  </si>
  <si>
    <t>Iteracion III</t>
  </si>
  <si>
    <t>Iteracion IV</t>
  </si>
  <si>
    <t>Total de Tareas</t>
  </si>
  <si>
    <t>Tareas Terminadas</t>
  </si>
  <si>
    <t xml:space="preserve">Transicion </t>
  </si>
  <si>
    <t>Tareas</t>
  </si>
  <si>
    <t>Total Hasta el Momento</t>
  </si>
  <si>
    <t>Dias Trabajados</t>
  </si>
  <si>
    <t>Horas x Día</t>
  </si>
  <si>
    <t xml:space="preserve">Total Horas Hombre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</si>
</sst>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9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2" fontId="0" fillId="11" borderId="15" xfId="0" applyNumberFormat="1" applyFill="1" applyBorder="1"/>
    <xf numFmtId="0" fontId="0" fillId="0" borderId="0" xfId="0" applyNumberFormat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tabSelected="1" workbookViewId="0">
      <selection activeCell="I9" sqref="I9"/>
    </sheetView>
  </sheetViews>
  <sheetFormatPr baseColWidth="10" defaultRowHeight="14.4" x14ac:dyDescent="0.3"/>
  <cols>
    <col min="5" max="5" width="11.88671875" bestFit="1" customWidth="1"/>
    <col min="9" max="9" width="13.5546875" bestFit="1" customWidth="1"/>
    <col min="10" max="10" width="14.44140625" bestFit="1" customWidth="1"/>
    <col min="11" max="11" width="13.109375" bestFit="1" customWidth="1"/>
  </cols>
  <sheetData>
    <row r="1" spans="2:14" ht="15" thickBot="1" x14ac:dyDescent="0.35"/>
    <row r="2" spans="2:14" x14ac:dyDescent="0.3">
      <c r="B2" s="21" t="s">
        <v>10</v>
      </c>
      <c r="C2" s="22"/>
      <c r="E2" s="2" t="s">
        <v>2</v>
      </c>
      <c r="F2" s="3" t="s">
        <v>1</v>
      </c>
      <c r="G2" s="3" t="s">
        <v>3</v>
      </c>
      <c r="H2" s="3" t="s">
        <v>4</v>
      </c>
      <c r="I2" s="3" t="s">
        <v>5</v>
      </c>
      <c r="J2" s="3" t="s">
        <v>6</v>
      </c>
      <c r="K2" s="4" t="s">
        <v>9</v>
      </c>
      <c r="M2" s="17" t="s">
        <v>7</v>
      </c>
      <c r="N2" s="18"/>
    </row>
    <row r="3" spans="2:14" ht="15" thickBot="1" x14ac:dyDescent="0.35">
      <c r="B3" s="25">
        <v>185</v>
      </c>
      <c r="C3" s="26"/>
      <c r="E3" s="5">
        <v>-8</v>
      </c>
      <c r="F3" s="6">
        <v>-29</v>
      </c>
      <c r="G3" s="6">
        <v>-7</v>
      </c>
      <c r="H3" s="6">
        <v>-7</v>
      </c>
      <c r="I3" s="6">
        <v>-7</v>
      </c>
      <c r="J3" s="6">
        <v>-7</v>
      </c>
      <c r="K3" s="7">
        <v>-3</v>
      </c>
      <c r="M3" s="19">
        <v>219</v>
      </c>
      <c r="N3" s="20"/>
    </row>
    <row r="4" spans="2:14" ht="15" thickBot="1" x14ac:dyDescent="0.35">
      <c r="E4" s="8"/>
      <c r="F4" s="9"/>
      <c r="G4" s="9"/>
      <c r="H4" s="9"/>
      <c r="I4" s="9">
        <v>-3</v>
      </c>
      <c r="J4" s="9"/>
      <c r="K4" s="10"/>
    </row>
    <row r="5" spans="2:14" ht="15" thickBot="1" x14ac:dyDescent="0.35"/>
    <row r="6" spans="2:14" x14ac:dyDescent="0.3">
      <c r="B6" s="21" t="s">
        <v>8</v>
      </c>
      <c r="C6" s="22"/>
      <c r="G6" s="11">
        <f>M3+E3+F3+G3+H3+I3+J3+K3</f>
        <v>151</v>
      </c>
      <c r="H6" s="12">
        <v>100</v>
      </c>
    </row>
    <row r="7" spans="2:14" ht="15" thickBot="1" x14ac:dyDescent="0.35">
      <c r="B7" s="25">
        <f>B3+E3+F3+G3+H3+I4</f>
        <v>131</v>
      </c>
      <c r="C7" s="26"/>
      <c r="G7" s="13">
        <f xml:space="preserve"> B7</f>
        <v>131</v>
      </c>
      <c r="H7" s="14" t="s">
        <v>0</v>
      </c>
    </row>
    <row r="8" spans="2:14" ht="15" thickBot="1" x14ac:dyDescent="0.35"/>
    <row r="9" spans="2:14" ht="15" thickBot="1" x14ac:dyDescent="0.35">
      <c r="G9" s="27" t="s">
        <v>11</v>
      </c>
      <c r="H9" s="28"/>
      <c r="I9" s="15">
        <f>(G7*H6)/G6</f>
        <v>86.754966887417226</v>
      </c>
    </row>
    <row r="11" spans="2:14" ht="15" thickBot="1" x14ac:dyDescent="0.35">
      <c r="E11" s="1"/>
      <c r="F11" s="1"/>
    </row>
    <row r="12" spans="2:14" x14ac:dyDescent="0.3">
      <c r="E12" s="2" t="s">
        <v>2</v>
      </c>
      <c r="F12" s="3" t="s">
        <v>1</v>
      </c>
      <c r="G12" s="3" t="s">
        <v>3</v>
      </c>
      <c r="H12" s="3" t="s">
        <v>4</v>
      </c>
      <c r="I12" s="3" t="s">
        <v>5</v>
      </c>
      <c r="J12" s="3" t="s">
        <v>6</v>
      </c>
      <c r="K12" s="4" t="s">
        <v>9</v>
      </c>
    </row>
    <row r="13" spans="2:14" ht="15" thickBot="1" x14ac:dyDescent="0.35">
      <c r="E13" s="5">
        <v>25</v>
      </c>
      <c r="F13" s="6">
        <v>41</v>
      </c>
      <c r="G13" s="6">
        <v>65</v>
      </c>
      <c r="H13" s="6">
        <v>15</v>
      </c>
      <c r="I13" s="6">
        <v>27</v>
      </c>
      <c r="J13" s="6">
        <v>20</v>
      </c>
      <c r="K13" s="7">
        <v>15</v>
      </c>
    </row>
    <row r="14" spans="2:14" ht="15" thickBot="1" x14ac:dyDescent="0.35">
      <c r="E14" s="8"/>
      <c r="F14" s="9"/>
      <c r="G14" s="9"/>
      <c r="H14" s="9"/>
      <c r="I14" s="9">
        <v>20</v>
      </c>
      <c r="J14" s="9"/>
      <c r="K14" s="10"/>
    </row>
    <row r="16" spans="2:14" ht="15" thickBot="1" x14ac:dyDescent="0.35"/>
    <row r="17" spans="7:11" x14ac:dyDescent="0.3">
      <c r="G17" s="29" t="s">
        <v>12</v>
      </c>
      <c r="H17" s="30"/>
      <c r="J17">
        <v>145</v>
      </c>
      <c r="K17">
        <f>J17*G20</f>
        <v>725</v>
      </c>
    </row>
    <row r="18" spans="7:11" ht="15" thickBot="1" x14ac:dyDescent="0.35">
      <c r="G18" s="31">
        <f>E13+F13+G13+H13+I14</f>
        <v>166</v>
      </c>
      <c r="H18" s="32"/>
    </row>
    <row r="19" spans="7:11" x14ac:dyDescent="0.3">
      <c r="G19" s="33" t="s">
        <v>13</v>
      </c>
      <c r="H19" s="34"/>
      <c r="K19" s="16"/>
    </row>
    <row r="20" spans="7:11" ht="15" thickBot="1" x14ac:dyDescent="0.35">
      <c r="G20" s="35">
        <v>5</v>
      </c>
      <c r="H20" s="36"/>
      <c r="J20" s="16">
        <v>148</v>
      </c>
      <c r="K20">
        <f xml:space="preserve"> K17+J20</f>
        <v>873</v>
      </c>
    </row>
    <row r="21" spans="7:11" x14ac:dyDescent="0.3">
      <c r="G21" s="37" t="s">
        <v>14</v>
      </c>
      <c r="H21" s="38"/>
    </row>
    <row r="22" spans="7:11" ht="15" thickBot="1" x14ac:dyDescent="0.35">
      <c r="G22" s="23">
        <f xml:space="preserve"> G18*G20</f>
        <v>830</v>
      </c>
      <c r="H22" s="24"/>
    </row>
  </sheetData>
  <mergeCells count="13">
    <mergeCell ref="M2:N2"/>
    <mergeCell ref="M3:N3"/>
    <mergeCell ref="B6:C6"/>
    <mergeCell ref="G22:H22"/>
    <mergeCell ref="B7:C7"/>
    <mergeCell ref="G9:H9"/>
    <mergeCell ref="B2:C2"/>
    <mergeCell ref="B3:C3"/>
    <mergeCell ref="G17:H17"/>
    <mergeCell ref="G18:H18"/>
    <mergeCell ref="G19:H19"/>
    <mergeCell ref="G20:H20"/>
    <mergeCell ref="G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Pizarro Spreng</dc:creator>
  <cp:lastModifiedBy>Omar Pizarro Spreng</cp:lastModifiedBy>
  <dcterms:created xsi:type="dcterms:W3CDTF">2013-10-23T14:33:51Z</dcterms:created>
  <dcterms:modified xsi:type="dcterms:W3CDTF">2013-11-21T03:15:25Z</dcterms:modified>
</cp:coreProperties>
</file>